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piotr"/>
  <workbookPr/>
  <bookViews>
    <workbookView activeTab="4" xWindow="240" yWindow="60" windowWidth="23254" windowHeight="12690" tabRatio="972"/>
  </bookViews>
  <sheets>
    <sheet name="podstawowa" sheetId="1" r:id="rId4"/>
    <sheet name="spec. trans." sheetId="2" r:id="rId5"/>
    <sheet name="spec. kult." sheetId="3" r:id="rId6"/>
    <sheet name="spec. naucz." sheetId="4" r:id="rId7"/>
    <sheet name="inne wybieralne" sheetId="5" r:id="rId8"/>
    <sheet name="Bochum" sheetId="6" r:id="rId9"/>
  </sheets>
  <calcPr/>
  <extLst>
    <ext uri="smNativeData">
      <pm:revision xmlns:pm="smNativeData" day="1739014309" val="1068" rev="124" rev64="64" revOS="3" revMin="124" revMax="0"/>
      <pm:docPrefs xmlns:pm="smNativeData" id="1739014309" fixedDigits="0" showNotice="1" showFrameBounds="1" autoChart="1" recalcOnPrint="1" recalcOnCopy="1" finalRounding="1" compatTextArt="1" tab="567" useDefinedPrintRange="1" printArea="currentSheet"/>
      <pm:compatibility xmlns:pm="smNativeData" id="1739014309" overlapCells="1"/>
      <pm:defCurrency xmlns:pm="smNativeData" id="1739014309"/>
    </ext>
  </extLst>
</workbook>
</file>

<file path=xl/sharedStrings.xml><?xml version="1.0" encoding="utf-8"?>
<sst xmlns="http://schemas.openxmlformats.org/spreadsheetml/2006/main" count="730" uniqueCount="222">
  <si>
    <t>PLAN STUDIÓW</t>
  </si>
  <si>
    <t>kierunek studiów:</t>
  </si>
  <si>
    <t>filologia angielska</t>
  </si>
  <si>
    <t>profil studiów:</t>
  </si>
  <si>
    <t>ogólnoakademicki</t>
  </si>
  <si>
    <t>stopień:</t>
  </si>
  <si>
    <t>II - magisterskie</t>
  </si>
  <si>
    <t>forma studiów:</t>
  </si>
  <si>
    <t>stacjonarne</t>
  </si>
  <si>
    <t>od roku:</t>
  </si>
  <si>
    <t>2025/26 dla I roku</t>
  </si>
  <si>
    <t>Rok</t>
  </si>
  <si>
    <t>Semestr</t>
  </si>
  <si>
    <t xml:space="preserve">Przedmiot </t>
  </si>
  <si>
    <t>Szczegóły przedmiotu</t>
  </si>
  <si>
    <t>Dyscypliny</t>
  </si>
  <si>
    <t>Kod</t>
  </si>
  <si>
    <t>Liczba godzin</t>
  </si>
  <si>
    <t>Forma zaliczenia (oc / e)</t>
  </si>
  <si>
    <t>ECTS</t>
  </si>
  <si>
    <t>w1</t>
  </si>
  <si>
    <t>w2</t>
  </si>
  <si>
    <t>w3</t>
  </si>
  <si>
    <t>k1</t>
  </si>
  <si>
    <t>k2</t>
  </si>
  <si>
    <t>ck3</t>
  </si>
  <si>
    <t>cw</t>
  </si>
  <si>
    <t>cm</t>
  </si>
  <si>
    <t>p1</t>
  </si>
  <si>
    <t>p2</t>
  </si>
  <si>
    <t>sm</t>
  </si>
  <si>
    <t>l</t>
  </si>
  <si>
    <t>lj</t>
  </si>
  <si>
    <t>wr</t>
  </si>
  <si>
    <t>pr</t>
  </si>
  <si>
    <t>pow</t>
  </si>
  <si>
    <t>prp</t>
  </si>
  <si>
    <t>r</t>
  </si>
  <si>
    <t>t</t>
  </si>
  <si>
    <t>zs</t>
  </si>
  <si>
    <t>e-l</t>
  </si>
  <si>
    <t>Razem</t>
  </si>
  <si>
    <t>I</t>
  </si>
  <si>
    <t>PNJA 1</t>
  </si>
  <si>
    <t>oc</t>
  </si>
  <si>
    <t>J-3, L-2, K-1</t>
  </si>
  <si>
    <t>Wstęp do badań literaturoznawczych</t>
  </si>
  <si>
    <t>L</t>
  </si>
  <si>
    <t>Historia literatur anglojęzycznych</t>
  </si>
  <si>
    <t>E</t>
  </si>
  <si>
    <t>Językoznawstwo angielskie</t>
  </si>
  <si>
    <t>J</t>
  </si>
  <si>
    <t>Argumentacja</t>
  </si>
  <si>
    <t>Wstęp do badań kulturowych</t>
  </si>
  <si>
    <t>K</t>
  </si>
  <si>
    <t>PNJA Pisanie tekstów akademickich 1</t>
  </si>
  <si>
    <t>J-2, L-1,</t>
  </si>
  <si>
    <t>Wstęp do komunikacji międzykulturowej</t>
  </si>
  <si>
    <t>KS</t>
  </si>
  <si>
    <t>Proseminarium</t>
  </si>
  <si>
    <t>J/L/K</t>
  </si>
  <si>
    <t>razem I semestr:</t>
  </si>
  <si>
    <t>II</t>
  </si>
  <si>
    <t>PNJA 2</t>
  </si>
  <si>
    <t>J-4, L-2, K-2</t>
  </si>
  <si>
    <t>Seminarium magisterskie 1</t>
  </si>
  <si>
    <t>PNJA Pisanie tekstów akademickich 2</t>
  </si>
  <si>
    <t>J-3, L-1</t>
  </si>
  <si>
    <t>Przedmioty specjalności i inne wybieralne</t>
  </si>
  <si>
    <t>168*</t>
  </si>
  <si>
    <t>razem II semestr:</t>
  </si>
  <si>
    <t xml:space="preserve">razem I rok </t>
  </si>
  <si>
    <t>III</t>
  </si>
  <si>
    <t>PNJA 3</t>
  </si>
  <si>
    <t>Seminarium magisterskie 2</t>
  </si>
  <si>
    <t>PNJA Prezentacja</t>
  </si>
  <si>
    <t>J-1, L-1</t>
  </si>
  <si>
    <t>154*</t>
  </si>
  <si>
    <t>razem III semestr:</t>
  </si>
  <si>
    <t>Seminarium magisterskie 3 (praca** i egzamin)</t>
  </si>
  <si>
    <t>oc, E</t>
  </si>
  <si>
    <t>IV</t>
  </si>
  <si>
    <t>razem  IV semestr:</t>
  </si>
  <si>
    <t xml:space="preserve">razem II rok </t>
  </si>
  <si>
    <t xml:space="preserve">RAZEM  W CIĄGU TOKU STUDIÓW: </t>
  </si>
  <si>
    <t>godzin***:</t>
  </si>
  <si>
    <t>p. ECTS:</t>
  </si>
  <si>
    <t>* W zależności od wybranej specjalności</t>
  </si>
  <si>
    <t>W toku studiów studenci realizują jedną specjalność spośród następujących: translatorska, nauczycielska, kultura, media i komunikacja; dostępna jest także wydziałowa specjalność nauczanie języka polskiego jako obcego</t>
  </si>
  <si>
    <t>** Wymagany poziom językowy pracy: C2</t>
  </si>
  <si>
    <t>W pierwszym semestrze studenci realizują szkolenie BHP, szkolenie biblioteczne i szkolenie z ochrony własności intelektualnej</t>
  </si>
  <si>
    <t>***Liczba godzin bez zajęć specjalności i innych wybieralnych</t>
  </si>
  <si>
    <t>Łączna liczba godzin dla specjalności:</t>
  </si>
  <si>
    <t>translatorskiej: 1120</t>
  </si>
  <si>
    <t>nauczycielskiej: 1170</t>
  </si>
  <si>
    <t>kultura, media i komunikacja: 1092</t>
  </si>
  <si>
    <t>skróty</t>
  </si>
  <si>
    <t>PNJA - praktyczna nauka języka angielskiego</t>
  </si>
  <si>
    <t>w1, w2: wykład, naklad pracy studenta 1, 2</t>
  </si>
  <si>
    <t>k1, k2: konwersatorium, naklad pracy studenta 1, 2</t>
  </si>
  <si>
    <t>cw: ćwiczenia</t>
  </si>
  <si>
    <t>cm: ćwiczenia metodyczne</t>
  </si>
  <si>
    <t>p1: proseminarium</t>
  </si>
  <si>
    <t>sm: seminarium magisterskie</t>
  </si>
  <si>
    <t>prp: praktyki pedagogiczne</t>
  </si>
  <si>
    <t>wr: warsztat</t>
  </si>
  <si>
    <t>Dyscypliny (skróty):</t>
  </si>
  <si>
    <t>J - językoznawstwo</t>
  </si>
  <si>
    <t>L - literaturoznawstwo</t>
  </si>
  <si>
    <t>K - nauki o kulturze i religii</t>
  </si>
  <si>
    <t>KS - nauki o komunikacji społecznej i mediach</t>
  </si>
  <si>
    <t>PS - psychologia</t>
  </si>
  <si>
    <t>P - pedagogika</t>
  </si>
  <si>
    <t>specjalność:</t>
  </si>
  <si>
    <t>translatorska</t>
  </si>
  <si>
    <t>SPECJALNOŚĆ TRANSLATORSKA</t>
  </si>
  <si>
    <t>KOD</t>
  </si>
  <si>
    <t>s</t>
  </si>
  <si>
    <t>2</t>
  </si>
  <si>
    <t>Teoria przekładu 1</t>
  </si>
  <si>
    <t>Przekład praktyczny</t>
  </si>
  <si>
    <t>Przekład ustny</t>
  </si>
  <si>
    <t>Warsztat pracy tłumacza</t>
  </si>
  <si>
    <t>3</t>
  </si>
  <si>
    <t>Teoria przekładu 2</t>
  </si>
  <si>
    <t>Przekład specjalistyczny 1</t>
  </si>
  <si>
    <t>Przekład audiowizualny</t>
  </si>
  <si>
    <t>Przekład literacki 1</t>
  </si>
  <si>
    <t>4</t>
  </si>
  <si>
    <t>Tłumaczenie wspomagane komputerowo</t>
  </si>
  <si>
    <t>Przekład literacki 2</t>
  </si>
  <si>
    <t>Przekład specjalistyczny 2</t>
  </si>
  <si>
    <t>Kultura, media i komunikacja</t>
  </si>
  <si>
    <t xml:space="preserve"> SPECJALNOŚĆ KULTURA, MEDIA I KOMUNIKACJA</t>
  </si>
  <si>
    <t>Współczesna kultura i sztuka</t>
  </si>
  <si>
    <t>Kultura wizualna w epoce nowych mediów</t>
  </si>
  <si>
    <t>Komunikacja międzykulturowa w kontekstach zawodowych</t>
  </si>
  <si>
    <t>J/KS</t>
  </si>
  <si>
    <t>Kultura i problemy współczesnego świata - zajęcia praktyczne</t>
  </si>
  <si>
    <t>K/L</t>
  </si>
  <si>
    <t>Kultura filmowa</t>
  </si>
  <si>
    <t>Dyskurs mediów</t>
  </si>
  <si>
    <t>Pisanie tekstów medialnych</t>
  </si>
  <si>
    <t>Środki multimedialne w kształtowaniu kompetencji kulturowej</t>
  </si>
  <si>
    <t>Język perswazji w komunikacji publicznej</t>
  </si>
  <si>
    <t xml:space="preserve">   </t>
  </si>
  <si>
    <t>nauczycielska*</t>
  </si>
  <si>
    <t>2025/2026</t>
  </si>
  <si>
    <t>wm</t>
  </si>
  <si>
    <t>2,3</t>
  </si>
  <si>
    <t>Emisja głosu (C )</t>
  </si>
  <si>
    <t>Z</t>
  </si>
  <si>
    <t>zdalana</t>
  </si>
  <si>
    <t xml:space="preserve">stacjonarna </t>
  </si>
  <si>
    <t>polonistyka</t>
  </si>
  <si>
    <t xml:space="preserve">Dydaktyka II - historia nauczania języka angielskiego (D1) </t>
  </si>
  <si>
    <t>stacjonarna</t>
  </si>
  <si>
    <t>stacjonarna i zdalna</t>
  </si>
  <si>
    <t>marek</t>
  </si>
  <si>
    <t>Dydaktyka II - nauczanie języka angielskiego w szkole ponadpodstawowej (D1)</t>
  </si>
  <si>
    <t>STACJONARNA I ZDALNA</t>
  </si>
  <si>
    <t>ŁUKASZ</t>
  </si>
  <si>
    <t>łukasz</t>
  </si>
  <si>
    <t>Dydaktyka II- nauczanie wymowy języka angielskiego (D1)</t>
  </si>
  <si>
    <t>STACJONARNA</t>
  </si>
  <si>
    <t>ANIA JAROSZ?</t>
  </si>
  <si>
    <t>ania jarosz</t>
  </si>
  <si>
    <t>Praktyka pedagogiczna śródroczna  - liceum (D2)</t>
  </si>
  <si>
    <t>ANIA</t>
  </si>
  <si>
    <t>ania parr</t>
  </si>
  <si>
    <t>Kultura języka (C )</t>
  </si>
  <si>
    <t>Dydaktyka II - egzaminy z języka angielskiego (D1)</t>
  </si>
  <si>
    <t>weronika +ania</t>
  </si>
  <si>
    <t>Praktyka pedagogiczna śródroczna - technikum (D2)</t>
  </si>
  <si>
    <t>Dydaktyka II- tworzenie i adaptacja materiałów dydaktycznych (D1)</t>
  </si>
  <si>
    <t>STACJONARNA i ZDALNA</t>
  </si>
  <si>
    <t>MAREK</t>
  </si>
  <si>
    <t>Dydaktyka II - kultura w nauczaniu języka angielskiego (D1)</t>
  </si>
  <si>
    <t>MARTA</t>
  </si>
  <si>
    <t>marta</t>
  </si>
  <si>
    <t>Praktyka pedagogiczna II - ciągła* (D2)</t>
  </si>
  <si>
    <t>Przedmioty realizowane ponad wymagania standardu</t>
  </si>
  <si>
    <t xml:space="preserve">Dydaktyka II - pozaszkolne nauczanie języka angielskiego </t>
  </si>
  <si>
    <t>RAZEM</t>
  </si>
  <si>
    <t>*Specjalność nauczycielska przygotowuje do podjęcia zawodu nauczyciela języka angielskiego jako obcego. Jeśli student/ka nie ma przygotowania zgodnego z obowiązującym na WFil  programem studiów na studiach pierwszego stopnia na kierunku anglistyka na specjalności Nauczycielskiej powinien/nna uzupełnić efekty uczenia się w trakcie studiów drugiego stopnia. Zakres wymaganych uzupełnień w postaci indywidualnych różnic programowych  ustala pełnomocnik Dziekana ds kształcenia nauczycieli, zgodnie z programem studiów pierwszego stopnia.</t>
  </si>
  <si>
    <t>Z - nauki o zdrowiu</t>
  </si>
  <si>
    <t>nauczycielska, translatorska lub "Kultura, media i komunikacja"</t>
  </si>
  <si>
    <t>PRZEDMIOTY WYBIERALNE</t>
  </si>
  <si>
    <t>3,4</t>
  </si>
  <si>
    <t>Przedmiot ogólnouczelniany / ogólnowydziałowy</t>
  </si>
  <si>
    <t>28*</t>
  </si>
  <si>
    <t>* Liczba godzin podana szacunkowo; rzeczywista liczba zależy od wyboru konkretnych zajęć</t>
  </si>
  <si>
    <t>BLOK JĘZYKOZNAWCZY</t>
  </si>
  <si>
    <t>Metodologia badań językoznawczych</t>
  </si>
  <si>
    <t>Językoznawstwo korpusowe</t>
  </si>
  <si>
    <t>Historia językoznawstwa</t>
  </si>
  <si>
    <t>Pragmatyka</t>
  </si>
  <si>
    <t>Semantyka</t>
  </si>
  <si>
    <t>Socjolingwistyka</t>
  </si>
  <si>
    <t>Filozofia języka</t>
  </si>
  <si>
    <t>BLOK LITERATUROZNAWCZO-KULTUROZNAWCZY</t>
  </si>
  <si>
    <t>Teoria w badaniach literaturoznawczych</t>
  </si>
  <si>
    <t>Analiza dzieła filmowego</t>
  </si>
  <si>
    <t>Literatura, filozofia i myśl krytyczna</t>
  </si>
  <si>
    <t>Literatura, historia i mit</t>
  </si>
  <si>
    <t>Film, teatr i sztuka</t>
  </si>
  <si>
    <t>Literatura, społeczeństwo, polityka</t>
  </si>
  <si>
    <t>Literatura i adaptacje</t>
  </si>
  <si>
    <t>L, K</t>
  </si>
  <si>
    <t>Ścieżka UŁ-RUB podwójnego dyplomu z Rurh Universität Bochum: językoznawstwo</t>
  </si>
  <si>
    <t>W trzecim semestrze studiów studenci nie realizują zajęć na UŁ</t>
  </si>
  <si>
    <t>k3</t>
  </si>
  <si>
    <t>Moduł do wyboru 1 za PNJA (RUB)</t>
  </si>
  <si>
    <t>30*</t>
  </si>
  <si>
    <t>Moduł do wyboru 2 (RUB)</t>
  </si>
  <si>
    <t>Seminarium magisterskie (RUB/UŁ)</t>
  </si>
  <si>
    <t>Językoznawstwo (RUB)</t>
  </si>
  <si>
    <t>60*</t>
  </si>
  <si>
    <t>* Typ zajęć i liczba przypisanych do nich punktów ECTS zgodne z regulacjami przyjętymi na uczelni partnerskiej</t>
  </si>
  <si>
    <t>Ścieżka UŁ-RUB podwójnego dyplomu z Rurh Universität Bochum: literaturoznawstwo</t>
  </si>
  <si>
    <t>Moduł do wyboru 2 (RUB/UŁ)</t>
  </si>
  <si>
    <t>Moduł do wyboru 3 (RUB)</t>
  </si>
</sst>
</file>

<file path=xl/styles.xml><?xml version="1.0" encoding="utf-8"?>
<styleSheet xmlns="http://schemas.openxmlformats.org/spreadsheetml/2006/main">
  <numFmts count="12">
    <numFmt numFmtId="5" formatCode="#,##0\ &quot;£&quot;;\-#,##0\ &quot;£&quot;"/>
    <numFmt numFmtId="6" formatCode="#,##0\ &quot;£&quot;;[Red]\-#,##0\ &quot;£&quot;"/>
    <numFmt numFmtId="7" formatCode="#,##0.00\ &quot;£&quot;;\-#,##0.00\ &quot;£&quot;"/>
    <numFmt numFmtId="8" formatCode="#,##0.00\ &quot;£&quot;;[Red]\-#,##0.00\ &quot;£&quot;"/>
    <numFmt numFmtId="42" formatCode="_-* #,##0\ &quot;£&quot;_-;\-* #,##0\ &quot;£&quot;_-;_-* &quot;-&quot;\ &quot;£&quot;_-;_-@_-"/>
    <numFmt numFmtId="41" formatCode="_-* #,##0\ _£_-;\-* #,##0\ _£_-;_-* &quot;-&quot;\ _£_-;_-@_-"/>
    <numFmt numFmtId="44" formatCode="_-* #,##0.00\ &quot;£&quot;_-;\-* #,##0.00\ &quot;£&quot;_-;_-* &quot;-&quot;??\ &quot;£&quot;_-;_-@_-"/>
    <numFmt numFmtId="43" formatCode="_-* #,##0.00\ _£_-;\-* #,##0.00\ _£_-;_-* &quot;-&quot;??\ _£_-;_-@_-"/>
    <numFmt numFmtId="164" formatCode="[$-415]D\ MMMM\ YYYY;@"/>
    <numFmt numFmtId="165" formatCode="MMM\-YY"/>
    <numFmt numFmtId="49" formatCode="@"/>
    <numFmt numFmtId="17" formatCode="MMM-YY"/>
  </numFmts>
  <fonts count="64">
    <font>
      <name val="Czcionka tekstu podstawowego"/>
      <color rgb="FF000000"/>
      <sz val="11"/>
      <extLst>
        <ext uri="smNativeData">
          <pm:charSpec xmlns:pm="smNativeData" id="1739014309" ulstyle="none" kern="1">
            <pm:latin face="Czcionka tekstu podstawowego" sz="220" lang="default"/>
            <pm:cs face="Basic Roman" sz="220" lang="default"/>
            <pm:ea face="Basic Roman" sz="220" lang="default"/>
          </pm:charSpec>
        </ext>
      </extLst>
    </font>
    <font>
      <name val="Basic Sans"/>
      <family val="1"/>
      <color rgb="FF000000"/>
      <sz val="10"/>
      <extLst>
        <ext uri="smNativeData">
          <pm:charSpec xmlns:pm="smNativeData" id="1739014309" ulstyle="none" kern="1">
            <pm:latin face="Basic Sans" sz="200" lang="default"/>
            <pm:cs face="Basic Roman" sz="200" lang="default"/>
            <pm:ea face="Basic Roman" sz="200" lang="default"/>
          </pm:charSpec>
        </ext>
      </extLst>
    </font>
    <font>
      <name val="Arial"/>
      <family val="1"/>
      <color rgb="FF000000"/>
      <sz val="10"/>
      <extLst>
        <ext uri="smNativeData">
          <pm:charSpec xmlns:pm="smNativeData" id="1739014309" ulstyle="non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Arial CE"/>
      <charset val="238"/>
      <family val="1"/>
      <i/>
      <color rgb="FF000000"/>
      <sz val="9"/>
      <extLst>
        <ext uri="smNativeData">
          <pm:charSpec xmlns:pm="smNativeData" id="1739014309" ulstyle="none" kern="1">
            <pm:latin face="Arial CE" sz="180" lang="default" i="1"/>
            <pm:cs face="Basic Roman" sz="180" lang="default" i="1"/>
            <pm:ea face="Basic Roman" sz="180" lang="default" i="1"/>
          </pm:charSpec>
        </ext>
      </extLst>
    </font>
    <font>
      <name val="Czcionka tekstu podstawowego"/>
      <b/>
      <color rgb="FF000000"/>
      <sz val="11"/>
      <extLst>
        <ext uri="smNativeData">
          <pm:charSpec xmlns:pm="smNativeData" id="1739014309" ulstyle="none" kern="1">
            <pm:latin face="Czcionka tekstu podstawowego" sz="220" lang="default" weight="bold"/>
            <pm:cs face="Basic Roman" sz="220" lang="default" weight="bold"/>
            <pm:ea face="Basic Roman" sz="220" lang="default" weight="bold"/>
          </pm:charSpec>
        </ext>
      </extLst>
    </font>
    <font>
      <name val="Arial"/>
      <family val="1"/>
      <i/>
      <color rgb="FF000000"/>
      <sz val="8"/>
      <extLst>
        <ext uri="smNativeData">
          <pm:charSpec xmlns:pm="smNativeData" id="1739014309" ulstyle="none" kern="1">
            <pm:latin face="Arial" sz="160" lang="default" i="1"/>
            <pm:cs face="Basic Roman" sz="160" lang="default" i="1"/>
            <pm:ea face="Basic Roman" sz="160" lang="default" i="1"/>
          </pm:charSpec>
        </ext>
      </extLst>
    </font>
    <font>
      <name val="Arial"/>
      <family val="1"/>
      <b/>
      <color rgb="FF000000"/>
      <sz val="12"/>
      <extLst>
        <ext uri="smNativeData">
          <pm:charSpec xmlns:pm="smNativeData" id="1739014309" ulstyle="none" kern="1">
            <pm:latin face="Arial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Arial"/>
      <family val="1"/>
      <b/>
      <color rgb="FF000000"/>
      <sz val="14"/>
      <extLst>
        <ext uri="smNativeData">
          <pm:charSpec xmlns:pm="smNativeData" id="1739014309" ulstyle="none" kern="1">
            <pm:latin face="Arial" sz="280" lang="default" weight="bold"/>
            <pm:cs face="Basic Roman" sz="280" lang="default" weight="bold"/>
            <pm:ea face="Basic Roman" sz="280" lang="default" weight="bold"/>
          </pm:charSpec>
        </ext>
      </extLst>
    </font>
    <font>
      <name val="Arial"/>
      <family val="1"/>
      <color rgb="FF000000"/>
      <sz val="12"/>
      <extLst>
        <ext uri="smNativeData">
          <pm:charSpec xmlns:pm="smNativeData" id="1739014309" ulstyle="none" kern="1">
            <pm:latin face="Arial" sz="240" lang="default"/>
            <pm:cs face="Basic Roman" sz="240" lang="default"/>
            <pm:ea face="Basic Roman" sz="240" lang="default"/>
          </pm:charSpec>
        </ext>
      </extLst>
    </font>
    <font>
      <name val="Czcionka tekstu podstawowego"/>
      <b/>
      <i/>
      <color rgb="FF000000"/>
      <sz val="8"/>
      <extLst>
        <ext uri="smNativeData">
          <pm:charSpec xmlns:pm="smNativeData" id="1739014309" ulstyle="none" kern="1">
            <pm:latin face="Czcionka tekstu podstawowego" sz="160" lang="default" weight="bold" i="1"/>
            <pm:cs face="Basic Roman" sz="160" lang="default" weight="bold" i="1"/>
            <pm:ea face="Basic Roman" sz="160" lang="default" weight="bold" i="1"/>
          </pm:charSpec>
        </ext>
      </extLst>
    </font>
    <font>
      <name val="Arial"/>
      <family val="1"/>
      <color rgb="FF000000"/>
      <sz val="14"/>
      <extLst>
        <ext uri="smNativeData">
          <pm:charSpec xmlns:pm="smNativeData" id="1739014309" ulstyle="none" kern="1">
            <pm:latin face="Arial" sz="280" lang="default"/>
            <pm:cs face="Basic Roman" sz="280" lang="default"/>
            <pm:ea face="Basic Roman" sz="280" lang="default"/>
          </pm:charSpec>
        </ext>
      </extLst>
    </font>
    <font>
      <name val="Arial"/>
      <family val="1"/>
      <i/>
      <color rgb="FF000000"/>
      <sz val="9"/>
      <extLst>
        <ext uri="smNativeData">
          <pm:charSpec xmlns:pm="smNativeData" id="1739014309" ulstyle="none" kern="1">
            <pm:latin face="Arial" sz="180" lang="default" i="1"/>
            <pm:cs face="Basic Roman" sz="180" lang="default" i="1"/>
            <pm:ea face="Basic Roman" sz="180" lang="default" i="1"/>
          </pm:charSpec>
        </ext>
      </extLst>
    </font>
    <font>
      <name val="Arial"/>
      <family val="1"/>
      <b/>
      <color rgb="FF000000"/>
      <sz val="9"/>
      <extLst>
        <ext uri="smNativeData">
          <pm:charSpec xmlns:pm="smNativeData" id="1739014309" ulstyle="none" kern="1">
            <pm:latin face="Arial" sz="180" lang="default" weight="bold"/>
            <pm:cs face="Basic Roman" sz="180" lang="default" weight="bold"/>
            <pm:ea face="Basic Roman" sz="180" lang="default" weight="bold"/>
          </pm:charSpec>
        </ext>
      </extLst>
    </font>
    <font>
      <name val="Czcionka tekstu podstawowego"/>
      <b/>
      <color rgb="FF000000"/>
      <sz val="9"/>
      <extLst>
        <ext uri="smNativeData">
          <pm:charSpec xmlns:pm="smNativeData" id="1739014309" ulstyle="none" kern="1">
            <pm:latin face="Czcionka tekstu podstawowego" sz="180" lang="default" weight="bold"/>
            <pm:cs face="Basic Roman" sz="180" lang="default" weight="bold"/>
            <pm:ea face="Basic Roman" sz="180" lang="default" weight="bold"/>
          </pm:charSpec>
        </ext>
      </extLst>
    </font>
    <font>
      <name val="Arial"/>
      <family val="1"/>
      <b/>
      <color rgb="FF000000"/>
      <sz val="10"/>
      <extLst>
        <ext uri="smNativeData">
          <pm:charSpec xmlns:pm="smNativeData" id="1739014309" ulstyle="none" kern="1">
            <pm:latin face="Arial" sz="200" lang="default" weight="bold"/>
            <pm:cs face="Basic Roman" sz="200" lang="default" weight="bold"/>
            <pm:ea face="Basic Roman" sz="200" lang="default" weight="bold"/>
          </pm:charSpec>
        </ext>
      </extLst>
    </font>
    <font>
      <name val="Tahoma"/>
      <family val="1"/>
      <color rgb="FF000000"/>
      <sz val="10"/>
      <extLst>
        <ext uri="smNativeData">
          <pm:charSpec xmlns:pm="smNativeData" id="1739014309" ulstyle="none" kern="1">
            <pm:latin face="Tahoma" sz="200" lang="default"/>
            <pm:cs face="Basic Roman" sz="200" lang="default"/>
            <pm:ea face="Basic Roman" sz="200" lang="default"/>
          </pm:charSpec>
        </ext>
      </extLst>
    </font>
    <font>
      <name val="Tahoma"/>
      <family val="1"/>
      <color rgb="FFFF0000"/>
      <sz val="10"/>
      <extLst>
        <ext uri="smNativeData">
          <pm:charSpec xmlns:pm="smNativeData" id="1739014309" fgClr="FF0000" ulstyle="none" kern="1">
            <pm:latin face="Tahoma" sz="200" lang="default"/>
            <pm:cs face="Basic Roman" sz="200" lang="default"/>
            <pm:ea face="Basic Roman" sz="200" lang="default"/>
          </pm:charSpec>
        </ext>
      </extLst>
    </font>
    <font>
      <name val="Czcionka tekstu podstawowego"/>
      <color rgb="FFFF0000"/>
      <sz val="11"/>
      <extLst>
        <ext uri="smNativeData">
          <pm:charSpec xmlns:pm="smNativeData" id="1739014309" fgClr="FF0000" ulstyle="none" kern="1">
            <pm:latin face="Czcionka tekstu podstawowego" sz="220" lang="default"/>
            <pm:cs face="Basic Roman" sz="220" lang="default"/>
            <pm:ea face="Basic Roman" sz="220" lang="default"/>
          </pm:charSpec>
        </ext>
      </extLst>
    </font>
    <font>
      <name val="Arial"/>
      <family val="1"/>
      <color rgb="FF0000FF"/>
      <sz val="10"/>
      <u val="single"/>
      <extLst>
        <ext uri="smNativeData">
          <pm:charSpec xmlns:pm="smNativeData" id="1739014309" fgClr="0000FF" ulstyle="singl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Arial"/>
      <family val="1"/>
      <b/>
      <color rgb="FFFF0000"/>
      <sz val="12"/>
      <extLst>
        <ext uri="smNativeData">
          <pm:charSpec xmlns:pm="smNativeData" id="1739014309" fgClr="FF0000" ulstyle="none" kern="1">
            <pm:latin face="Arial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Czcionka tekstu podstawowego"/>
      <b/>
      <color rgb="FF000000"/>
      <sz val="8"/>
      <extLst>
        <ext uri="smNativeData">
          <pm:charSpec xmlns:pm="smNativeData" id="1739014309" ulstyle="none" kern="1">
            <pm:latin face="Czcionka tekstu podstawowego" sz="160" lang="default" weight="bold"/>
            <pm:cs face="Basic Roman" sz="160" lang="default" weight="bold"/>
            <pm:ea face="Basic Roman" sz="160" lang="default" weight="bold"/>
          </pm:charSpec>
        </ext>
      </extLst>
    </font>
    <font>
      <name val="Czcionka tekstu podstawowego"/>
      <b/>
      <color rgb="FF000000"/>
      <sz val="10"/>
      <extLst>
        <ext uri="smNativeData">
          <pm:charSpec xmlns:pm="smNativeData" id="1739014309" ulstyle="none" kern="1">
            <pm:latin face="Czcionka tekstu podstawowego" sz="200" lang="default" weight="bold"/>
            <pm:cs face="Basic Roman" sz="200" lang="default" weight="bold"/>
            <pm:ea face="Basic Roman" sz="200" lang="default" weight="bold"/>
          </pm:charSpec>
        </ext>
      </extLst>
    </font>
    <font>
      <name val="Arial"/>
      <family val="1"/>
      <b/>
      <color rgb="FFFF0000"/>
      <sz val="14"/>
      <extLst>
        <ext uri="smNativeData">
          <pm:charSpec xmlns:pm="smNativeData" id="1739014309" fgClr="FF0000" ulstyle="none" kern="1">
            <pm:latin face="Arial" sz="280" lang="default" weight="bold"/>
            <pm:cs face="Basic Roman" sz="280" lang="default" weight="bold"/>
            <pm:ea face="Basic Roman" sz="280" lang="default" weight="bold"/>
          </pm:charSpec>
        </ext>
      </extLst>
    </font>
    <font>
      <name val="Czcionka tekstu podstawowego"/>
      <b/>
      <color rgb="FFFF0000"/>
      <sz val="14"/>
      <extLst>
        <ext uri="smNativeData">
          <pm:charSpec xmlns:pm="smNativeData" id="1739014309" fgClr="FF0000" ulstyle="none" kern="1">
            <pm:latin face="Czcionka tekstu podstawowego" sz="280" lang="default" weight="bold"/>
            <pm:cs face="Basic Roman" sz="280" lang="default" weight="bold"/>
            <pm:ea face="Basic Roman" sz="280" lang="default" weight="bold"/>
          </pm:charSpec>
        </ext>
      </extLst>
    </font>
    <font>
      <name val="Czcionka tekstu podstawowego"/>
      <color rgb="FF000000"/>
      <sz val="14"/>
      <extLst>
        <ext uri="smNativeData">
          <pm:charSpec xmlns:pm="smNativeData" id="1739014309" ulstyle="none" kern="1">
            <pm:latin face="Czcionka tekstu podstawowego" sz="280" lang="default"/>
            <pm:cs face="Basic Roman" sz="280" lang="default"/>
            <pm:ea face="Basic Roman" sz="280" lang="default"/>
          </pm:charSpec>
        </ext>
      </extLst>
    </font>
    <font>
      <name val="Tahoma"/>
      <family val="1"/>
      <color rgb="FFFF0000"/>
      <sz val="14"/>
      <extLst>
        <ext uri="smNativeData">
          <pm:charSpec xmlns:pm="smNativeData" id="1739014309" fgClr="FF0000" ulstyle="none" kern="1">
            <pm:latin face="Tahoma" sz="280" lang="default"/>
            <pm:cs face="Basic Roman" sz="280" lang="default"/>
            <pm:ea face="Basic Roman" sz="280" lang="default"/>
          </pm:charSpec>
        </ext>
      </extLst>
    </font>
    <font>
      <name val="Tahoma"/>
      <family val="1"/>
      <color rgb="FF000000"/>
      <sz val="14"/>
      <extLst>
        <ext uri="smNativeData">
          <pm:charSpec xmlns:pm="smNativeData" id="1739014309" ulstyle="none" kern="1">
            <pm:latin face="Tahoma" sz="280" lang="default"/>
            <pm:cs face="Basic Roman" sz="280" lang="default"/>
            <pm:ea face="Basic Roman" sz="280" lang="default"/>
          </pm:charSpec>
        </ext>
      </extLst>
    </font>
    <font>
      <name val="Czcionka tekstu podstawowego"/>
      <color rgb="FFFF0000"/>
      <sz val="14"/>
      <extLst>
        <ext uri="smNativeData">
          <pm:charSpec xmlns:pm="smNativeData" id="1739014309" fgClr="FF0000" ulstyle="none" kern="1">
            <pm:latin face="Czcionka tekstu podstawowego" sz="280" lang="default"/>
            <pm:cs face="Basic Roman" sz="280" lang="default"/>
            <pm:ea face="Basic Roman" sz="280" lang="default"/>
          </pm:charSpec>
        </ext>
      </extLst>
    </font>
    <font>
      <name val="Czcionka tekstu podstawowego"/>
      <b/>
      <color rgb="FF000000"/>
      <sz val="14"/>
      <extLst>
        <ext uri="smNativeData">
          <pm:charSpec xmlns:pm="smNativeData" id="1739014309" ulstyle="none" kern="1">
            <pm:latin face="Czcionka tekstu podstawowego" sz="280" lang="default" weight="bold"/>
            <pm:cs face="Basic Roman" sz="280" lang="default" weight="bold"/>
            <pm:ea face="Basic Roman" sz="280" lang="default" weight="bold"/>
          </pm:charSpec>
        </ext>
      </extLst>
    </font>
    <font>
      <name val="Arial"/>
      <family val="1"/>
      <b/>
      <i/>
      <color rgb="FFFF0000"/>
      <sz val="12"/>
      <extLst>
        <ext uri="smNativeData">
          <pm:charSpec xmlns:pm="smNativeData" id="1739014309" fgClr="FF0000" ulstyle="none" kern="1">
            <pm:latin face="Arial" sz="240" lang="default" weight="bold" i="1"/>
            <pm:cs face="Basic Roman" sz="240" lang="default" weight="bold" i="1"/>
            <pm:ea face="Basic Roman" sz="240" lang="default" weight="bold" i="1"/>
          </pm:charSpec>
        </ext>
      </extLst>
    </font>
    <font>
      <name val="Czcionka tekstu podstawowego"/>
      <b/>
      <color rgb="FFFF0000"/>
      <sz val="12"/>
      <extLst>
        <ext uri="smNativeData">
          <pm:charSpec xmlns:pm="smNativeData" id="1739014309" fgClr="FF0000" ulstyle="none" kern="1">
            <pm:latin face="Czcionka tekstu podstawowego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Czcionka tekstu podstawowego"/>
      <color rgb="FF000000"/>
      <sz val="8"/>
      <extLst>
        <ext uri="smNativeData">
          <pm:charSpec xmlns:pm="smNativeData" id="1739014309" ulstyle="none" kern="1">
            <pm:latin face="Czcionka tekstu podstawowego" sz="160" lang="default"/>
            <pm:cs face="Basic Roman" sz="160" lang="default"/>
            <pm:ea face="Basic Roman" sz="160" lang="default"/>
          </pm:charSpec>
        </ext>
      </extLst>
    </font>
    <font>
      <name val="Czcionka tekstu podstawowego"/>
      <color rgb="FF000000"/>
      <sz val="10"/>
      <extLst>
        <ext uri="smNativeData">
          <pm:charSpec xmlns:pm="smNativeData" id="1739014309" ulstyle="none" kern="1">
            <pm:latin face="Czcionka tekstu podstawowego" sz="200" lang="default"/>
            <pm:cs face="Basic Roman" sz="200" lang="default"/>
            <pm:ea face="Basic Roman" sz="200" lang="default"/>
          </pm:charSpec>
        </ext>
      </extLst>
    </font>
    <font>
      <name val="Czcionka tekstu podstawowego"/>
      <color rgb="FF000000"/>
      <sz val="9"/>
      <extLst>
        <ext uri="smNativeData">
          <pm:charSpec xmlns:pm="smNativeData" id="1739014309" ulstyle="none" kern="1">
            <pm:latin face="Czcionka tekstu podstawowego" sz="180" lang="default"/>
            <pm:cs face="Basic Roman" sz="180" lang="default"/>
            <pm:ea face="Basic Roman" sz="180" lang="default"/>
          </pm:charSpec>
        </ext>
      </extLst>
    </font>
    <font>
      <name val="Czcionka tekstu podstawowego"/>
      <color rgb="FF000000"/>
      <sz val="12"/>
      <extLst>
        <ext uri="smNativeData">
          <pm:charSpec xmlns:pm="smNativeData" id="1739014309" ulstyle="none" kern="1">
            <pm:latin face="Czcionka tekstu podstawowego" sz="240" lang="default"/>
            <pm:cs face="Basic Roman" sz="240" lang="default"/>
            <pm:ea face="Basic Roman" sz="240" lang="default"/>
          </pm:charSpec>
        </ext>
      </extLst>
    </font>
    <font>
      <name val="Arial"/>
      <family val="1"/>
      <color rgb="FF000000"/>
      <sz val="8"/>
      <extLst>
        <ext uri="smNativeData">
          <pm:charSpec xmlns:pm="smNativeData" id="1739014309" ulstyle="none" kern="1">
            <pm:latin face="Arial" sz="160" lang="default"/>
            <pm:cs face="Basic Roman" sz="160" lang="default"/>
            <pm:ea face="Basic Roman" sz="160" lang="default"/>
          </pm:charSpec>
        </ext>
      </extLst>
    </font>
    <font>
      <name val="Arial"/>
      <family val="1"/>
      <color rgb="FF000000"/>
      <sz val="11"/>
      <extLst>
        <ext uri="smNativeData">
          <pm:charSpec xmlns:pm="smNativeData" id="1739014309" ulstyle="none" kern="1">
            <pm:latin face="Arial" sz="220" lang="default"/>
            <pm:cs face="Basic Roman" sz="220" lang="default"/>
            <pm:ea face="Basic Roman" sz="220" lang="default"/>
          </pm:charSpec>
        </ext>
      </extLst>
    </font>
    <font>
      <name val="Czcionka tekstu podstawowego"/>
      <color rgb="FFFFFFFF"/>
      <sz val="11"/>
      <extLst>
        <ext uri="smNativeData">
          <pm:charSpec xmlns:pm="smNativeData" id="1739014309" fgClr="FFFFFF" ulstyle="none" kern="1">
            <pm:latin face="Czcionka tekstu podstawowego" sz="220" lang="default"/>
            <pm:cs face="Basic Roman" sz="220" lang="default"/>
            <pm:ea face="Basic Roman" sz="220" lang="default"/>
          </pm:charSpec>
        </ext>
      </extLst>
    </font>
    <font>
      <name val="Czcionka tekstu podstawowego"/>
      <color rgb="FF0000FF"/>
      <sz val="11"/>
      <u val="single"/>
      <extLst>
        <ext uri="smNativeData">
          <pm:charSpec xmlns:pm="smNativeData" id="1739014309" fgClr="0000FF" ulstyle="single" kern="1">
            <pm:latin face="Czcionka tekstu podstawowego" sz="220" lang="default"/>
            <pm:cs face="Basic Roman" sz="220" lang="default"/>
            <pm:ea face="Basic Roman" sz="220" lang="default"/>
          </pm:charSpec>
        </ext>
      </extLst>
    </font>
    <font>
      <name val="Arial"/>
      <family val="1"/>
      <color rgb="FFFF0000"/>
      <sz val="12"/>
      <extLst>
        <ext uri="smNativeData">
          <pm:charSpec xmlns:pm="smNativeData" id="1739014309" fgClr="FF0000" ulstyle="none" kern="1">
            <pm:latin face="Arial" sz="24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739014309" ulstyle="none" kern="1">
            <pm:latin face="Times New Roman" sz="24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b/>
      <color rgb="FF000000"/>
      <sz val="12"/>
      <u val="single"/>
      <extLst>
        <ext uri="smNativeData">
          <pm:charSpec xmlns:pm="smNativeData" id="1739014309" ulstyle="single" kern="1">
            <pm:latin face="Times New Roman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Czcionka tekstu podstawowego"/>
      <color rgb="FF000000"/>
      <sz val="11"/>
      <extLst>
        <ext uri="smNativeData">
          <pm:charSpec xmlns:pm="smNativeData" id="1739014309" ulstyle="none">
            <pm:latin face="Czcionka tekstu podstawowego" sz="220" lang="default"/>
            <pm:cs face="Basic Roman" sz="220" lang="default"/>
            <pm:ea face="Basic Roman" sz="220" lang="default"/>
          </pm:charSpec>
        </ext>
      </extLst>
    </font>
    <font>
      <name val="Czcionka tekstu podstawowego"/>
      <b/>
      <color rgb="FF000000"/>
      <sz val="11"/>
      <extLst>
        <ext uri="smNativeData">
          <pm:charSpec xmlns:pm="smNativeData" id="1739014309" ulstyle="none">
            <pm:latin face="Czcionka tekstu podstawowego" sz="220" lang="default" weight="bold"/>
            <pm:cs face="Basic Roman" sz="220" lang="default" weight="bold"/>
            <pm:ea face="Basic Roman" sz="220" lang="default" weight="bold"/>
          </pm:charSpec>
        </ext>
      </extLst>
    </font>
    <font>
      <name val="Arial"/>
      <family val="1"/>
      <color rgb="FF000000"/>
      <sz val="10"/>
      <extLst>
        <ext uri="smNativeData">
          <pm:charSpec xmlns:pm="smNativeData" id="1739014309" ulstyle="none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Arial"/>
      <family val="1"/>
      <i/>
      <color rgb="FF000000"/>
      <sz val="9"/>
      <extLst>
        <ext uri="smNativeData">
          <pm:charSpec xmlns:pm="smNativeData" id="1739014309" ulstyle="none">
            <pm:latin face="Arial" sz="180" lang="default" i="1"/>
            <pm:cs face="Basic Roman" sz="180" lang="default" i="1"/>
            <pm:ea face="Basic Roman" sz="180" lang="default" i="1"/>
          </pm:charSpec>
        </ext>
      </extLst>
    </font>
    <font>
      <name val="Arial"/>
      <family val="1"/>
      <color rgb="FF000000"/>
      <sz val="12"/>
      <extLst>
        <ext uri="smNativeData">
          <pm:charSpec xmlns:pm="smNativeData" id="1739014309" ulstyle="none">
            <pm:latin face="Arial" sz="240" lang="default"/>
            <pm:cs face="Basic Roman" sz="240" lang="default"/>
            <pm:ea face="Basic Roman" sz="240" lang="default"/>
          </pm:charSpec>
        </ext>
      </extLst>
    </font>
    <font>
      <name val="Czcionka tekstu podstawowego"/>
      <color rgb="FF000000"/>
      <sz val="12"/>
      <extLst>
        <ext uri="smNativeData">
          <pm:charSpec xmlns:pm="smNativeData" id="1739014309" ulstyle="none">
            <pm:latin face="Czcionka tekstu podstawowego" sz="240" lang="default"/>
            <pm:cs face="Basic Roman" sz="240" lang="default"/>
            <pm:ea face="Basic Roman" sz="240" lang="default"/>
          </pm:charSpec>
        </ext>
      </extLst>
    </font>
    <font>
      <name val="Arial"/>
      <family val="1"/>
      <b/>
      <color rgb="FF000000"/>
      <sz val="11"/>
      <extLst>
        <ext uri="smNativeData">
          <pm:charSpec xmlns:pm="smNativeData" id="1739014309" ulstyle="none">
            <pm:latin face="Arial" sz="220" lang="default" weight="bold"/>
            <pm:cs face="Basic Roman" sz="220" lang="default" weight="bold"/>
            <pm:ea face="Basic Roman" sz="220" lang="default" weight="bold"/>
          </pm:charSpec>
        </ext>
      </extLst>
    </font>
    <font>
      <name val="Arial"/>
      <family val="1"/>
      <color rgb="FF000000"/>
      <sz val="11"/>
      <extLst>
        <ext uri="smNativeData">
          <pm:charSpec xmlns:pm="smNativeData" id="1739014309" ulstyle="none">
            <pm:latin face="Arial" sz="220" lang="default"/>
            <pm:cs face="Basic Roman" sz="220" lang="default"/>
            <pm:ea face="Basic Roman" sz="220" lang="default"/>
          </pm:charSpec>
        </ext>
      </extLst>
    </font>
    <font>
      <name val="Arial"/>
      <family val="1"/>
      <b/>
      <color rgb="FFFF0000"/>
      <sz val="12"/>
      <extLst>
        <ext uri="smNativeData">
          <pm:charSpec xmlns:pm="smNativeData" id="1739014309" fgClr="FF0000" ulstyle="none">
            <pm:latin face="Arial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Arial"/>
      <family val="1"/>
      <b/>
      <color rgb="FF000000"/>
      <sz val="9"/>
      <extLst>
        <ext uri="smNativeData">
          <pm:charSpec xmlns:pm="smNativeData" id="1739014309" ulstyle="none">
            <pm:latin face="Arial" sz="180" lang="default" weight="bold"/>
            <pm:cs face="Basic Roman" sz="180" lang="default" weight="bold"/>
            <pm:ea face="Basic Roman" sz="180" lang="default" weight="bold"/>
          </pm:charSpec>
        </ext>
      </extLst>
    </font>
    <font>
      <name val="Arial"/>
      <family val="1"/>
      <color rgb="FF0000FF"/>
      <sz val="12"/>
      <u val="single"/>
      <extLst>
        <ext uri="smNativeData">
          <pm:charSpec xmlns:pm="smNativeData" id="1739014309" fgClr="0000FF" ulstyle="single">
            <pm:latin face="Arial" sz="24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color rgb="FF000000"/>
      <sz val="11"/>
      <extLst>
        <ext uri="smNativeData">
          <pm:charSpec xmlns:pm="smNativeData" id="1739014309" ulstyle="none">
            <pm:latin face="Times New Roman" sz="220" lang="default"/>
            <pm:cs face="Basic Roman" sz="220" lang="default"/>
            <pm:ea face="Basic Roman" sz="220" lang="default"/>
          </pm:charSpec>
        </ext>
      </extLst>
    </font>
    <font>
      <name val="Arial"/>
      <family val="1"/>
      <b/>
      <color rgb="FF000000"/>
      <sz val="12"/>
      <extLst>
        <ext uri="smNativeData">
          <pm:charSpec xmlns:pm="smNativeData" id="1739014309" ulstyle="none">
            <pm:latin face="Arial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Czcionka tekstu podstawowego"/>
      <color rgb="FF0066CC"/>
      <sz val="11"/>
      <extLst>
        <ext uri="smNativeData">
          <pm:charSpec xmlns:pm="smNativeData" id="1739014309" fgClr="0066CC" ulstyle="none">
            <pm:latin face="Czcionka tekstu podstawowego" sz="220" lang="default"/>
            <pm:cs face="Basic Roman" sz="220" lang="default"/>
            <pm:ea face="Basic Roman" sz="220" lang="default"/>
          </pm:charSpec>
        </ext>
      </extLst>
    </font>
    <font>
      <name val="Arial"/>
      <family val="1"/>
      <color rgb="FF000000"/>
      <sz val="12"/>
      <u val="single"/>
      <extLst>
        <ext uri="smNativeData">
          <pm:charSpec xmlns:pm="smNativeData" id="1739014309" ulstyle="single">
            <pm:latin face="Arial" sz="240" lang="default"/>
            <pm:cs face="Basic Roman" sz="240" lang="default"/>
            <pm:ea face="Basic Roman" sz="240" lang="default"/>
          </pm:charSpec>
        </ext>
      </extLst>
    </font>
    <font>
      <name val="Arial"/>
      <family val="1"/>
      <b/>
      <color rgb="FF0066CC"/>
      <sz val="12"/>
      <extLst>
        <ext uri="smNativeData">
          <pm:charSpec xmlns:pm="smNativeData" id="1739014309" fgClr="0066CC" ulstyle="none">
            <pm:latin face="Arial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Arial"/>
      <family val="1"/>
      <color rgb="FF0066CC"/>
      <sz val="12"/>
      <extLst>
        <ext uri="smNativeData">
          <pm:charSpec xmlns:pm="smNativeData" id="1739014309" fgClr="0066CC" ulstyle="none">
            <pm:latin face="Arial" sz="240" lang="default"/>
            <pm:cs face="Basic Roman" sz="240" lang="default"/>
            <pm:ea face="Basic Roman" sz="240" lang="default"/>
          </pm:charSpec>
        </ext>
      </extLst>
    </font>
    <font>
      <name val="Arial"/>
      <family val="1"/>
      <color rgb="FF0066CC"/>
      <sz val="12"/>
      <u val="single"/>
      <extLst>
        <ext uri="smNativeData">
          <pm:charSpec xmlns:pm="smNativeData" id="1739014309" fgClr="0066CC" ulstyle="single">
            <pm:latin face="Arial" sz="24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color rgb="FF0066CC"/>
      <sz val="11"/>
      <extLst>
        <ext uri="smNativeData">
          <pm:charSpec xmlns:pm="smNativeData" id="1739014309" fgClr="0066CC" ulstyle="none">
            <pm:latin face="Times New Roman" sz="220" lang="default"/>
            <pm:cs face="Basic Roman" sz="220" lang="default"/>
            <pm:ea face="Basic Roman" sz="220" lang="default"/>
          </pm:charSpec>
        </ext>
      </extLst>
    </font>
    <font>
      <name val="Czcionka tekstu podstawowego"/>
      <color rgb="FF000000"/>
      <sz val="10"/>
      <extLst>
        <ext uri="smNativeData">
          <pm:charSpec xmlns:pm="smNativeData" id="1739014309" ulstyle="none">
            <pm:latin face="Czcionka tekstu podstawowego" sz="200" lang="default"/>
            <pm:cs face="Basic Roman" sz="220" lang="default"/>
            <pm:ea face="Basic Roman" sz="220" lang="default"/>
          </pm:charSpec>
        </ext>
      </extLst>
    </font>
    <font>
      <name val="Arial"/>
      <family val="1"/>
      <color rgb="FF000000"/>
      <sz val="10"/>
      <extLst>
        <ext uri="smNativeData">
          <pm:charSpec xmlns:pm="smNativeData" id="1739014309" ulstyle="none">
            <pm:latin face="Arial" sz="200" lang="default"/>
            <pm:cs face="Basic Roman" sz="220" lang="default"/>
            <pm:ea face="Basic Roman" sz="220" lang="default"/>
          </pm:charSpec>
        </ext>
      </extLst>
    </font>
    <font>
      <name val="Czcionka tekstu podstawowego"/>
      <b/>
      <i/>
      <color rgb="FF000000"/>
      <sz val="14"/>
      <extLst>
        <ext uri="smNativeData">
          <pm:charSpec xmlns:pm="smNativeData" id="1739014309" ulstyle="none" kern="1">
            <pm:latin face="Czcionka tekstu podstawowego" sz="280" lang="default" weight="bold" i="1"/>
            <pm:cs face="Basic Roman" sz="280" lang="default" weight="bold" i="1"/>
            <pm:ea face="Basic Roman" sz="280" lang="default" weight="bold" i="1"/>
          </pm:charSpec>
        </ext>
      </extLst>
    </font>
  </fonts>
  <fills count="103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0" bgClr="00FFFFFF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739014309" type="1" fgLvl="100" fgClr="00CCCC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0" bgClr="00FFFFFF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739014309" type="1" fgLvl="100" fgClr="00CCCCFF" bgLvl="0" bgClr="00FFFFFF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739014309" type="1" fgLvl="100" fgClr="00CCCC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0" bgClr="00FFFFFF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014309" type="1" fgLvl="100" fgClr="0099CCFF" bgLvl="0" bgClr="00FFFFFF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014309" type="1" fgLvl="100" fgClr="0099CCFF" bgLvl="0" bgClr="00FFFFFF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014309" type="1" fgLvl="100" fgClr="0099CCFF" bgLvl="0" bgClr="00FFFFFF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0" bgClr="00FFFFFF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739014309" type="1" fgLvl="100" fgClr="00CCCCFF" bgLvl="0" bgClr="00FFFFFF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014309" type="1" fgLvl="100" fgClr="0099CCFF" bgLvl="0" bgClr="00FFFFFF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739014309" type="1" fgLvl="100" fgClr="0000CCFF" bgLvl="0" bgClr="00FFFFFF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739014309" type="1" fgLvl="100" fgClr="0000CCFF" bgLvl="0" bgClr="00FFFFFF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739014309" type="1" fgLvl="100" fgClr="0000CC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0" bgClr="00FFFFFF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0" bgClr="00FFFFFF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739014309" type="1" fgLvl="100" fgClr="0000CCFF" bgLvl="0" bgClr="00FFFFFF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739014309" type="1" fgLvl="100" fgClr="00CCCCFF" bgLvl="0" bgClr="00FFFFFF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739014309" type="1" fgLvl="100" fgClr="0000CCFF" bgLvl="0" bgClr="00FFFFFF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739014309" type="1" fgLvl="100" fgClr="0000CCFF" bgLvl="0" bgClr="00FFFFFF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014309" type="1" fgLvl="100" fgClr="0099CCFF" bgLvl="0" bgClr="00FFFFFF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014309" type="1" fgLvl="100" fgClr="0099CCFF" bgLvl="0" bgClr="00FFFFFF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739014309" type="1" fgLvl="100" fgClr="0000CCFF" bgLvl="0" bgClr="00FFFFFF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739014309" type="1" fgLvl="100" fgClr="0000CCFF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100" bgClr="00000000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1739014309" type="1" fgLvl="100" fgClr="00999999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10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014309" type="1" fgLvl="100" fgClr="00FFFF00" bgLvl="100" bgClr="00000000"/>
          </ext>
        </extLst>
      </patternFill>
    </fill>
    <fill>
      <patternFill patternType="solid">
        <fgColor rgb="FF99CC00"/>
        <bgColor rgb="FFFFFFFF"/>
        <extLst>
          <ext uri="smNativeData">
            <pm:shade xmlns:pm="smNativeData" id="1739014309" type="1" fgLvl="100" fgClr="0099CC00" bgLvl="100" bgClr="00000000"/>
          </ext>
        </extLst>
      </patternFill>
    </fill>
    <fill>
      <patternFill patternType="none"/>
    </fill>
    <fill>
      <patternFill patternType="solid">
        <fgColor rgb="FFFF00FF"/>
        <bgColor rgb="FFFFFFFF"/>
        <extLst>
          <ext uri="smNativeData">
            <pm:shade xmlns:pm="smNativeData" id="1739014309" type="1" fgLvl="100" fgClr="00FF00FF" bgLvl="100" bgClr="00000000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739014309" type="1" fgLvl="100" fgClr="0000CCFF" bgLvl="100" bgClr="00000000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1739014309" type="1" fgLvl="100" fgClr="00999999" bgLvl="100" bgClr="00000000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1739014309" type="1" fgLvl="100" fgClr="00999999" bgLvl="100" bgClr="00000000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1739014309" type="1" fgLvl="100" fgClr="00999999" bgLvl="100" bgClr="00000000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1739014309" type="1" fgLvl="100" fgClr="00999999" bgLvl="100" bgClr="00000000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1739014309" type="1" fgLvl="100" fgClr="00999999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100" bgClr="00000000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739014309" type="1" fgLvl="100" fgClr="00FF0000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014309" type="1" fgLvl="100" fgClr="00FFFFFF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10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9014309" type="1" fgLvl="100" fgClr="00C0C0C0" bgLvl="0" bgClr="00FFFFFF"/>
          </ext>
        </extLst>
      </patternFill>
    </fill>
  </fills>
  <borders count="10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014309"/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014309"/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01430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01430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double">
        <color rgb="FF969696"/>
      </left>
      <right style="thin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double">
        <color rgb="FF969696"/>
      </left>
      <right style="double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739014309"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739014309">
            <pm:line position="top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39014309">
            <pm:line position="top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3901430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01430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double">
        <color rgb="FF969696"/>
      </left>
      <right style="double">
        <color rgb="FF969696"/>
      </right>
      <top style="none">
        <color rgb="FF000000"/>
      </top>
      <bottom style="none">
        <color rgb="FF000000"/>
      </bottom>
      <extLst>
        <ext uri="smNativeData">
          <pm:border xmlns:pm="smNativeData" id="1739014309"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none">
        <color rgb="FF000000"/>
      </bottom>
      <extLst>
        <ext uri="smNativeData">
          <pm:border xmlns:pm="smNativeData" id="1739014309">
            <pm:line position="top" type="2" style="0" width="20" dist="20" width2="20" rgb="969696"/>
          </pm:border>
        </ext>
      </extLst>
    </border>
    <border>
      <left style="double">
        <color rgb="FF969696"/>
      </left>
      <right style="none">
        <color rgb="FF000000"/>
      </right>
      <top style="none">
        <color rgb="FF000000"/>
      </top>
      <bottom style="double">
        <color rgb="FF969696"/>
      </bottom>
      <extLst>
        <ext uri="smNativeData">
          <pm:border xmlns:pm="smNativeData" id="1739014309">
            <pm:line position="bottom" type="2" style="0" width="20" dist="20" width2="20" rgb="969696"/>
            <pm:line position="lef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39014309">
            <pm:line position="top" type="1" style="0" width="20" dist="20" width2="20" rgb="000000"/>
          </pm:border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01430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thin">
        <color rgb="FF000000"/>
      </right>
      <top style="none">
        <color rgb="FF000000"/>
      </top>
      <bottom style="double">
        <color rgb="FF969696"/>
      </bottom>
      <extLst>
        <ext uri="smNativeData">
          <pm:border xmlns:pm="smNativeData" id="1739014309">
            <pm:line position="bottom" type="2" style="0" width="20" dist="20" width2="20" rgb="969696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thin">
        <color rgb="FF969696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739014309">
            <pm:line position="top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thin">
        <color rgb="FF000000"/>
      </right>
      <top style="none">
        <color rgb="FF000000"/>
      </top>
      <bottom style="double">
        <color rgb="FF969696"/>
      </bottom>
      <extLst>
        <ext uri="smNativeData">
          <pm:border xmlns:pm="smNativeData" id="1739014309">
            <pm:line position="bottom" type="2" style="0" width="20" dist="20" width2="20" rgb="969696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739014309">
            <pm:line position="top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739014309">
            <pm:line position="top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none">
        <color rgb="FF000000"/>
      </top>
      <bottom style="none">
        <color rgb="FF000000"/>
      </bottom>
      <extLst>
        <ext uri="smNativeData">
          <pm:border xmlns:pm="smNativeData" id="1739014309"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739014309"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none">
        <color rgb="FF000000"/>
      </right>
      <top style="none">
        <color rgb="FF000000"/>
      </top>
      <bottom style="double">
        <color rgb="FF969696"/>
      </bottom>
      <extLst>
        <ext uri="smNativeData">
          <pm:border xmlns:pm="smNativeData" id="1739014309">
            <pm:line position="bottom" type="2" style="0" width="20" dist="20" width2="20" rgb="969696"/>
            <pm:line position="lef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969696"/>
      </bottom>
      <extLst>
        <ext uri="smNativeData">
          <pm:border xmlns:pm="smNativeData" id="1739014309">
            <pm:line position="bottom" type="2" style="0" width="20" dist="20" width2="20" rgb="969696"/>
          </pm:border>
        </ext>
      </extLst>
    </border>
    <border>
      <left style="double">
        <color rgb="FF969696"/>
      </left>
      <right style="none">
        <color rgb="FF000000"/>
      </right>
      <top style="double">
        <color rgb="FF969696"/>
      </top>
      <bottom style="none">
        <color rgb="FF000000"/>
      </bottom>
      <extLst>
        <ext uri="smNativeData">
          <pm:border xmlns:pm="smNativeData" id="1739014309">
            <pm:line position="top" type="2" style="0" width="20" dist="20" width2="20" rgb="969696"/>
            <pm:line position="left" type="2" style="0" width="20" dist="20" width2="20" rgb="969696"/>
          </pm:border>
        </ext>
      </extLst>
    </border>
    <border>
      <left style="double">
        <color rgb="FF969696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014309">
            <pm:line position="left" type="2" style="0" width="20" dist="20" width2="20" rgb="969696"/>
          </pm:border>
        </ext>
      </extLst>
    </border>
    <border>
      <left style="thin">
        <color rgb="FF000000"/>
      </left>
      <right style="thin">
        <color rgb="FF969696"/>
      </right>
      <top style="thin">
        <color rgb="FF000000"/>
      </top>
      <bottom style="none">
        <color rgb="FF000000"/>
      </bottom>
      <extLst>
        <ext uri="smNativeData">
          <pm:border xmlns:pm="smNativeData" id="173901430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thin">
        <color rgb="FF000000"/>
      </left>
      <right style="thin">
        <color rgb="FF969696"/>
      </right>
      <top style="none">
        <color rgb="FF000000"/>
      </top>
      <bottom style="none">
        <color rgb="FF000000"/>
      </bottom>
      <extLst>
        <ext uri="smNativeData">
          <pm:border xmlns:pm="smNativeData" id="1739014309"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thin">
        <color rgb="FF000000"/>
      </left>
      <right style="thin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739014309"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thin">
        <color rgb="FF000000"/>
      </top>
      <bottom style="none">
        <color rgb="FF000000"/>
      </bottom>
      <extLst>
        <ext uri="smNativeData">
          <pm:border xmlns:pm="smNativeData" id="1739014309">
            <pm:line position="top" type="1" style="0" width="20" dist="20" width2="20" rgb="000000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none">
        <color rgb="FF000000"/>
      </top>
      <bottom style="none">
        <color rgb="FF000000"/>
      </bottom>
      <extLst>
        <ext uri="smNativeData">
          <pm:border xmlns:pm="smNativeData" id="1739014309"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739014309"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none">
        <color rgb="FF000000"/>
      </right>
      <top style="thin">
        <color rgb="FF000000"/>
      </top>
      <bottom style="double">
        <color rgb="FF969696"/>
      </bottom>
      <extLst>
        <ext uri="smNativeData">
          <pm:border xmlns:pm="smNativeData" id="1739014309">
            <pm:line position="top" type="1" style="0" width="20" dist="20" width2="20" rgb="000000"/>
            <pm:line position="bottom" type="2" style="0" width="20" dist="20" width2="20" rgb="969696"/>
            <pm:line position="left" type="1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double">
        <color rgb="FF969696"/>
      </bottom>
      <extLst>
        <ext uri="smNativeData">
          <pm:border xmlns:pm="smNativeData" id="1739014309">
            <pm:line position="top" type="1" style="0" width="20" dist="20" width2="20" rgb="000000"/>
            <pm:line position="bottom" type="2" style="0" width="20" dist="20" width2="20" rgb="969696"/>
          </pm:border>
        </ext>
      </extLst>
    </border>
    <border>
      <left style="none">
        <color rgb="FF000000"/>
      </left>
      <right style="double">
        <color rgb="FF969696"/>
      </right>
      <top style="thin">
        <color rgb="FF000000"/>
      </top>
      <bottom style="double">
        <color rgb="FF969696"/>
      </bottom>
      <extLst>
        <ext uri="smNativeData">
          <pm:border xmlns:pm="smNativeData" id="1739014309">
            <pm:line position="top" type="1" style="0" width="20" dist="20" width2="20" rgb="000000"/>
            <pm:line position="bottom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39014309">
            <pm:line position="top" type="1" style="0" width="20" dist="20" width2="20" rgb="000000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double">
        <color rgb="FF969696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014309"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double">
        <color rgb="FF969696"/>
      </left>
      <right style="thin">
        <color rgb="FF000000"/>
      </right>
      <top style="none">
        <color rgb="FF000000"/>
      </top>
      <bottom style="double">
        <color rgb="FF969696"/>
      </bottom>
      <extLst>
        <ext uri="smNativeData">
          <pm:border xmlns:pm="smNativeData" id="1739014309">
            <pm:line position="bottom" type="2" style="0" width="20" dist="20" width2="20" rgb="969696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739014309">
            <pm:line position="top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</pm:border>
        </ext>
      </extLst>
    </border>
    <border>
      <left style="none">
        <color rgb="FF000000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739014309">
            <pm:line position="top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739014309"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thin">
        <color rgb="FF000000"/>
      </left>
      <right style="thin">
        <color rgb="FF969696"/>
      </right>
      <top style="thin">
        <color rgb="FF000000"/>
      </top>
      <bottom style="double">
        <color rgb="FF969696"/>
      </bottom>
      <extLst>
        <ext uri="smNativeData">
          <pm:border xmlns:pm="smNativeData" id="1739014309">
            <pm:line position="top" type="1" style="0" width="20" dist="20" width2="20" rgb="000000"/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thin">
        <color rgb="FF000000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thin">
        <color rgb="FF000000"/>
      </top>
      <bottom style="double">
        <color rgb="FF969696"/>
      </bottom>
      <extLst>
        <ext uri="smNativeData">
          <pm:border xmlns:pm="smNativeData" id="1739014309">
            <pm:line position="top" type="1" style="0" width="20" dist="20" width2="20" rgb="000000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thin">
        <color rgb="FF000000"/>
      </top>
      <bottom style="double">
        <color rgb="FF969696"/>
      </bottom>
      <extLst>
        <ext uri="smNativeData">
          <pm:border xmlns:pm="smNativeData" id="1739014309">
            <pm:line position="top" type="1" style="0" width="20" dist="20" width2="20" rgb="000000"/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39014309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014309"/>
        </ext>
      </extLst>
    </border>
    <border>
      <left style="thin">
        <color rgb="FF000000"/>
      </left>
      <right style="thin">
        <color rgb="FF999999"/>
      </right>
      <top style="thin">
        <color rgb="FF000000"/>
      </top>
      <bottom style="double">
        <color rgb="FF999999"/>
      </bottom>
      <extLst>
        <ext uri="smNativeData">
          <pm:border xmlns:pm="smNativeData" id="1739014309">
            <pm:line position="top" type="1" style="0" width="20" dist="20" width2="20" rgb="000000"/>
            <pm:line position="bottom" type="2" style="0" width="20" dist="20" width2="20" rgb="999999"/>
            <pm:line position="left" type="1" style="0" width="20" dist="20" width2="20" rgb="000000"/>
            <pm:line position="right" type="1" style="0" width="20" dist="20" width2="20" rgb="999999"/>
          </pm:border>
        </ext>
      </extLst>
    </border>
    <border>
      <left style="thin">
        <color rgb="FF999999"/>
      </left>
      <right style="thin">
        <color rgb="FF999999"/>
      </right>
      <top style="thin">
        <color rgb="FF000000"/>
      </top>
      <bottom style="double">
        <color rgb="FF999999"/>
      </bottom>
      <extLst>
        <ext uri="smNativeData">
          <pm:border xmlns:pm="smNativeData" id="1739014309">
            <pm:line position="top" type="1" style="0" width="20" dist="20" width2="20" rgb="000000"/>
            <pm:line position="bottom" type="2" style="0" width="20" dist="20" width2="20" rgb="999999"/>
            <pm:line position="left" type="1" style="0" width="20" dist="20" width2="20" rgb="999999"/>
            <pm:line position="right" type="1" style="0" width="20" dist="20" width2="20" rgb="999999"/>
          </pm:border>
        </ext>
      </extLst>
    </border>
    <border>
      <left style="thin">
        <color rgb="FF999999"/>
      </left>
      <right style="double">
        <color rgb="FF999999"/>
      </right>
      <top style="thin">
        <color rgb="FF000000"/>
      </top>
      <bottom style="double">
        <color rgb="FF999999"/>
      </bottom>
      <extLst>
        <ext uri="smNativeData">
          <pm:border xmlns:pm="smNativeData" id="1739014309">
            <pm:line position="top" type="1" style="0" width="20" dist="20" width2="20" rgb="000000"/>
            <pm:line position="bottom" type="2" style="0" width="20" dist="20" width2="20" rgb="999999"/>
            <pm:line position="left" type="1" style="0" width="20" dist="20" width2="20" rgb="999999"/>
            <pm:line position="right" type="2" style="0" width="20" dist="20" width2="20" rgb="999999"/>
          </pm:border>
        </ext>
      </extLst>
    </border>
    <border>
      <left style="double">
        <color rgb="FF999999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39014309">
            <pm:line position="top" type="1" style="0" width="20" dist="20" width2="20" rgb="000000"/>
            <pm:line position="left" type="2" style="0" width="20" dist="20" width2="20" rgb="999999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999999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left" type="1" style="0" width="20" dist="20" width2="20" rgb="000000"/>
            <pm:line position="right" type="1" style="0" width="20" dist="20" width2="20" rgb="999999"/>
          </pm:border>
        </ext>
      </extLst>
    </border>
    <border>
      <left style="thin">
        <color rgb="FF999999"/>
      </left>
      <right style="thin">
        <color rgb="FF999999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left" type="1" style="0" width="20" dist="20" width2="20" rgb="999999"/>
            <pm:line position="right" type="1" style="0" width="20" dist="20" width2="20" rgb="999999"/>
          </pm:border>
        </ext>
      </extLst>
    </border>
    <border>
      <left style="thin">
        <color rgb="FF999999"/>
      </left>
      <right style="double">
        <color rgb="FF999999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left" type="1" style="0" width="20" dist="20" width2="20" rgb="999999"/>
            <pm:line position="right" type="2" style="0" width="20" dist="20" width2="20" rgb="999999"/>
          </pm:border>
        </ext>
      </extLst>
    </border>
    <border>
      <left style="double">
        <color rgb="FF999999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014309">
            <pm:line position="left" type="2" style="0" width="20" dist="20" width2="20" rgb="999999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999999"/>
      </right>
      <top style="double">
        <color rgb="FF999999"/>
      </top>
      <bottom style="none">
        <color rgb="FF000000"/>
      </bottom>
      <extLst>
        <ext uri="smNativeData">
          <pm:border xmlns:pm="smNativeData" id="1739014309">
            <pm:line position="top" type="2" style="0" width="20" dist="20" width2="20" rgb="999999"/>
            <pm:line position="left" type="1" style="0" width="20" dist="20" width2="20" rgb="000000"/>
            <pm:line position="right" type="1" style="0" width="20" dist="20" width2="20" rgb="999999"/>
          </pm:border>
        </ext>
      </extLst>
    </border>
    <border>
      <left style="thin">
        <color rgb="FF999999"/>
      </left>
      <right style="thin">
        <color rgb="FF999999"/>
      </right>
      <top style="double">
        <color rgb="FF999999"/>
      </top>
      <bottom style="none">
        <color rgb="FF000000"/>
      </bottom>
      <extLst>
        <ext uri="smNativeData">
          <pm:border xmlns:pm="smNativeData" id="1739014309">
            <pm:line position="top" type="2" style="0" width="20" dist="20" width2="20" rgb="999999"/>
            <pm:line position="left" type="1" style="0" width="20" dist="20" width2="20" rgb="999999"/>
            <pm:line position="right" type="1" style="0" width="20" dist="20" width2="20" rgb="999999"/>
          </pm:border>
        </ext>
      </extLst>
    </border>
    <border>
      <left style="thin">
        <color rgb="FF999999"/>
      </left>
      <right style="thin">
        <color rgb="FF999999"/>
      </right>
      <top style="double">
        <color rgb="FF999999"/>
      </top>
      <bottom style="none">
        <color rgb="FF000000"/>
      </bottom>
      <extLst>
        <ext uri="smNativeData">
          <pm:border xmlns:pm="smNativeData" id="1739014309">
            <pm:line position="top" type="2" style="0" width="20" dist="20" width2="20" rgb="999999"/>
            <pm:line position="left" type="1" style="0" width="20" dist="20" width2="20" rgb="999999"/>
            <pm:line position="right" type="1" style="0" width="20" dist="20" width2="20" rgb="999999"/>
          </pm:border>
        </ext>
      </extLst>
    </border>
    <border>
      <left style="thin">
        <color rgb="FF999999"/>
      </left>
      <right style="double">
        <color rgb="FF999999"/>
      </right>
      <top style="double">
        <color rgb="FF999999"/>
      </top>
      <bottom style="none">
        <color rgb="FF000000"/>
      </bottom>
      <extLst>
        <ext uri="smNativeData">
          <pm:border xmlns:pm="smNativeData" id="1739014309">
            <pm:line position="top" type="2" style="0" width="20" dist="20" width2="20" rgb="999999"/>
            <pm:line position="left" type="1" style="0" width="20" dist="20" width2="20" rgb="999999"/>
            <pm:line position="right" type="2" style="0" width="20" dist="20" width2="20" rgb="999999"/>
          </pm:border>
        </ext>
      </extLst>
    </border>
    <border>
      <left style="thin">
        <color rgb="FF000000"/>
      </left>
      <right style="thin">
        <color rgb="FF999999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left" type="1" style="0" width="20" dist="20" width2="20" rgb="000000"/>
            <pm:line position="right" type="1" style="0" width="20" dist="20" width2="20" rgb="999999"/>
          </pm:border>
        </ext>
      </extLst>
    </border>
    <border>
      <left style="thin">
        <color rgb="FF999999"/>
      </left>
      <right style="thin">
        <color rgb="FF999999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left" type="1" style="0" width="20" dist="20" width2="20" rgb="999999"/>
            <pm:line position="right" type="1" style="0" width="20" dist="20" width2="20" rgb="999999"/>
          </pm:border>
        </ext>
      </extLst>
    </border>
    <border>
      <left style="thin">
        <color rgb="FF999999"/>
      </left>
      <right style="double">
        <color rgb="FF999999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left" type="1" style="0" width="20" dist="20" width2="20" rgb="999999"/>
            <pm:line position="right" type="2" style="0" width="20" dist="20" width2="20" rgb="999999"/>
          </pm:border>
        </ext>
      </extLst>
    </border>
    <border>
      <left style="double">
        <color rgb="FF999999"/>
      </left>
      <right style="thin">
        <color rgb="FF000000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left" type="2" style="0" width="20" dist="20" width2="20" rgb="999999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01430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014309"/>
        </ext>
      </extLst>
    </border>
    <border>
      <left style="thin">
        <color rgb="FF999999"/>
      </left>
      <right style="thin">
        <color rgb="FF999999"/>
      </right>
      <top style="none">
        <color rgb="FF000000"/>
      </top>
      <bottom style="none">
        <color rgb="FF000000"/>
      </bottom>
      <extLst>
        <ext uri="smNativeData">
          <pm:border xmlns:pm="smNativeData" id="1739014309">
            <pm:line position="left" type="1" style="0" width="20" dist="20" width2="20" rgb="999999"/>
            <pm:line position="right" type="1" style="0" width="20" dist="20" width2="20" rgb="999999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01430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014309"/>
        </ext>
      </extLst>
    </border>
    <border>
      <left style="thin">
        <color rgb="FF000000"/>
      </left>
      <right style="thin">
        <color rgb="FF999999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left" type="1" style="0" width="20" dist="20" width2="20" rgb="000000"/>
            <pm:line position="right" type="1" style="0" width="20" dist="20" width2="20" rgb="999999"/>
          </pm:border>
        </ext>
      </extLst>
    </border>
    <border>
      <left style="thin">
        <color rgb="FF999999"/>
      </left>
      <right style="thin">
        <color rgb="FF999999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left" type="1" style="0" width="20" dist="20" width2="20" rgb="999999"/>
            <pm:line position="right" type="1" style="0" width="20" dist="20" width2="20" rgb="999999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014309"/>
        </ext>
      </extLst>
    </border>
    <border>
      <left style="thin">
        <color rgb="FF999999"/>
      </left>
      <right style="double">
        <color rgb="FF999999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left" type="1" style="0" width="20" dist="20" width2="20" rgb="999999"/>
            <pm:line position="right" type="2" style="0" width="20" dist="20" width2="20" rgb="999999"/>
          </pm:border>
        </ext>
      </extLst>
    </border>
    <border>
      <left style="double">
        <color rgb="FF999999"/>
      </left>
      <right style="thin">
        <color rgb="FF000000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left" type="2" style="0" width="20" dist="20" width2="20" rgb="999999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01430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014309"/>
        </ext>
      </extLst>
    </border>
    <border>
      <left style="thin">
        <color rgb="FF000000"/>
      </left>
      <right style="thin">
        <color rgb="FF999999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left" type="1" style="0" width="20" dist="20" width2="20" rgb="000000"/>
            <pm:line position="right" type="1" style="0" width="20" dist="20" width2="20" rgb="999999"/>
          </pm:border>
        </ext>
      </extLst>
    </border>
    <border>
      <left style="thin">
        <color rgb="FF999999"/>
      </left>
      <right style="thin">
        <color rgb="FF999999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left" type="1" style="0" width="20" dist="20" width2="20" rgb="999999"/>
            <pm:line position="right" type="1" style="0" width="20" dist="20" width2="20" rgb="999999"/>
          </pm:border>
        </ext>
      </extLst>
    </border>
    <border>
      <left style="double">
        <color rgb="FF999999"/>
      </left>
      <right style="thin">
        <color rgb="FF000000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left" type="2" style="0" width="20" dist="20" width2="20" rgb="999999"/>
            <pm:line position="right" type="1" style="0" width="20" dist="20" width2="20" rgb="000000"/>
          </pm:border>
        </ext>
      </extLst>
    </border>
    <border>
      <left style="double">
        <color rgb="FF999999"/>
      </left>
      <right style="thin">
        <color rgb="FF000000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left" type="2" style="0" width="20" dist="20" width2="20" rgb="999999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</pm:border>
        </ext>
      </extLst>
    </border>
    <border>
      <left style="none">
        <color rgb="FF000000"/>
      </left>
      <right style="thin">
        <color rgb="FF000000"/>
      </right>
      <top style="double">
        <color rgb="FF999999"/>
      </top>
      <bottom style="double">
        <color rgb="FF999999"/>
      </bottom>
      <extLst>
        <ext uri="smNativeData">
          <pm:border xmlns:pm="smNativeData" id="1739014309">
            <pm:line position="top" type="2" style="0" width="20" dist="20" width2="20" rgb="999999"/>
            <pm:line position="bottom" type="2" style="0" width="20" dist="20" width2="20" rgb="999999"/>
            <pm:line position="right" type="1" style="0" width="20" dist="20" width2="20" rgb="000000"/>
          </pm:border>
        </ext>
      </extLst>
    </border>
    <border>
      <left style="double">
        <color rgb="FF999999"/>
      </left>
      <right style="thin">
        <color rgb="FF000000"/>
      </right>
      <top style="double">
        <color rgb="FF999999"/>
      </top>
      <bottom style="none">
        <color rgb="FF000000"/>
      </bottom>
      <extLst>
        <ext uri="smNativeData">
          <pm:border xmlns:pm="smNativeData" id="1739014309">
            <pm:line position="top" type="2" style="0" width="20" dist="20" width2="20" rgb="999999"/>
            <pm:line position="left" type="2" style="0" width="20" dist="20" width2="20" rgb="999999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014309"/>
        </ext>
      </extLst>
    </border>
  </borders>
  <cellStyleXfs count="7">
    <xf numFmtId="0" fontId="0" fillId="0" borderId="0" applyNumberFormat="1" applyFont="1" applyFill="1" applyBorder="1" applyAlignment="1" applyProtection="1"/>
    <xf numFmtId="0" fontId="38" fillId="0" borderId="0" applyNumberFormat="0" applyFont="1" applyFill="0" applyBorder="0" applyAlignment="0" applyProtection="0">
      <alignment vertical="top"/>
      <protection locked="0" hidden="0"/>
    </xf>
    <xf numFmtId="0" fontId="2" fillId="0" borderId="0" applyNumberFormat="1" applyFont="1" applyFill="1" applyBorder="1" applyAlignment="1" applyProtection="1"/>
    <xf numFmtId="0" fontId="0" fillId="0" borderId="0" applyNumberFormat="1" applyFont="1" applyFill="1" applyBorder="1" applyAlignment="1" applyProtection="1"/>
    <xf numFmtId="0" fontId="0" fillId="0" borderId="0" applyNumberFormat="1" applyFont="1" applyFill="1" applyBorder="1" applyAlignment="1" applyProtection="1"/>
    <xf numFmtId="0" fontId="2" fillId="0" borderId="0" applyNumberFormat="1" applyFont="1" applyFill="1" applyBorder="1" applyAlignment="1" applyProtection="1"/>
    <xf numFmtId="0" fontId="38" fillId="0" borderId="0" applyNumberFormat="0" applyFont="1" applyFill="0" applyBorder="0" applyAlignment="0" applyProtection="0">
      <alignment vertical="top"/>
      <protection locked="0" hidden="0"/>
    </xf>
  </cellStyleXfs>
  <cellXfs count="340">
    <xf numFmtId="0" fontId="0" fillId="0" borderId="0" xfId="0"/>
    <xf numFmtId="0" fontId="38" fillId="0" borderId="0" xfId="1">
      <alignment vertical="top"/>
    </xf>
    <xf numFmtId="0" fontId="2" fillId="0" borderId="0" xfId="2"/>
    <xf numFmtId="0" fontId="0" fillId="0" borderId="0" xfId="3"/>
    <xf numFmtId="0" fontId="0" fillId="0" borderId="0" xfId="4"/>
    <xf numFmtId="0" fontId="2" fillId="0" borderId="0" xfId="5"/>
    <xf numFmtId="0" fontId="38" fillId="0" borderId="0" xfId="6">
      <alignment vertical="top"/>
    </xf>
    <xf numFmtId="0" fontId="0" fillId="0" borderId="0" xfId="0" applyProtection="1">
      <protection locked="0" hidden="0"/>
    </xf>
    <xf numFmtId="0" fontId="3" fillId="0" borderId="0" xfId="0" applyFont="1" applyAlignment="1" applyProtection="1">
      <alignment horizontal="right" vertical="top"/>
      <protection locked="0" hidden="0"/>
    </xf>
    <xf numFmtId="0" fontId="0" fillId="0" borderId="0" xfId="0" applyAlignment="1" applyProtection="1">
      <alignment horizontal="center"/>
      <protection locked="0" hidden="0"/>
    </xf>
    <xf numFmtId="0" fontId="4" fillId="0" borderId="0" xfId="0" applyFont="1" applyAlignment="1" applyProtection="1">
      <alignment horizontal="center"/>
      <protection locked="0" hidden="0"/>
    </xf>
    <xf numFmtId="0" fontId="0" fillId="0" borderId="0" xfId="0" applyAlignment="1">
      <alignment horizontal="center" vertical="center"/>
    </xf>
    <xf numFmtId="0" fontId="11" fillId="0" borderId="0" xfId="0" applyFont="1" applyAlignment="1" applyProtection="1">
      <alignment horizontal="right" vertical="center"/>
      <protection locked="0" hidden="0"/>
    </xf>
    <xf numFmtId="0" fontId="2" fillId="0" borderId="0" xfId="0" applyFont="1" applyAlignment="1" applyProtection="1">
      <alignment horizontal="center" vertical="center"/>
      <protection locked="0" hidden="0"/>
    </xf>
    <xf numFmtId="0" fontId="2" fillId="0" borderId="0" xfId="0" applyFont="1"/>
    <xf numFmtId="0" fontId="10" fillId="0" borderId="0" xfId="0" applyFont="1" applyAlignment="1" applyProtection="1">
      <alignment horizontal="left" vertical="center"/>
      <protection locked="0" hidden="0"/>
    </xf>
    <xf numFmtId="165" fontId="7" fillId="0" borderId="0" xfId="0" applyNumberFormat="1" applyFont="1" applyAlignment="1" applyProtection="1">
      <alignment horizontal="left" vertical="center"/>
      <protection locked="0" hidden="0"/>
    </xf>
    <xf numFmtId="0" fontId="5" fillId="0" borderId="0" xfId="0" applyFont="1" applyAlignment="1" applyProtection="1">
      <alignment horizontal="right" wrapText="1"/>
      <protection locked="0" hidden="0"/>
    </xf>
    <xf numFmtId="0" fontId="8" fillId="2" borderId="1" xfId="2" applyFont="1" applyFill="1" applyBorder="1" applyAlignment="1" applyProtection="1">
      <alignment horizontal="center" vertical="center"/>
      <protection locked="0" hidden="0"/>
    </xf>
    <xf numFmtId="0" fontId="6" fillId="3" borderId="2" xfId="2" applyFont="1" applyFill="1" applyBorder="1" applyAlignment="1" applyProtection="1">
      <alignment horizontal="center" vertical="center"/>
      <protection locked="0" hidden="0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5" fillId="0" borderId="0" xfId="0" applyFont="1" applyAlignment="1" applyProtection="1">
      <alignment wrapText="1"/>
      <protection locked="0" hidden="0"/>
    </xf>
    <xf numFmtId="164" fontId="9" fillId="0" borderId="0" xfId="0" applyNumberFormat="1" applyFont="1" applyAlignment="1" applyProtection="1">
      <alignment horizontal="center"/>
      <protection locked="0" hidden="0"/>
    </xf>
    <xf numFmtId="0" fontId="6" fillId="4" borderId="3" xfId="2" applyFont="1" applyFill="1" applyBorder="1" applyAlignment="1" applyProtection="1">
      <alignment horizontal="center" vertical="center"/>
      <protection locked="1" hidden="1"/>
    </xf>
    <xf numFmtId="0" fontId="12" fillId="4" borderId="3" xfId="2" applyFont="1" applyFill="1" applyBorder="1" applyAlignment="1" applyProtection="1">
      <alignment horizontal="center" vertical="center" wrapText="1"/>
      <protection locked="0" hidden="0"/>
    </xf>
    <xf numFmtId="0" fontId="18" fillId="2" borderId="1" xfId="1" applyFont="1" applyFill="1" applyBorder="1" applyAlignment="1" applyProtection="1">
      <alignment horizontal="center" vertical="center"/>
      <protection locked="1" hidden="0"/>
    </xf>
    <xf numFmtId="0" fontId="23" fillId="0" borderId="0" xfId="0" applyFont="1"/>
    <xf numFmtId="0" fontId="10" fillId="0" borderId="0" xfId="0" applyFont="1"/>
    <xf numFmtId="0" fontId="24" fillId="0" borderId="0" xfId="0" applyFont="1"/>
    <xf numFmtId="0" fontId="25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9" fillId="0" borderId="0" xfId="0" applyFont="1" applyAlignment="1" applyProtection="1">
      <alignment horizontal="center" wrapText="1"/>
      <protection locked="0" hidden="0"/>
    </xf>
    <xf numFmtId="0" fontId="30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/>
    <xf numFmtId="49" fontId="0" fillId="5" borderId="4" xfId="0" applyNumberFormat="1" applyFill="1" applyAlignment="1" applyProtection="1">
      <alignment horizontal="center" vertical="center"/>
      <protection locked="0" hidden="0"/>
    </xf>
    <xf numFmtId="0" fontId="8" fillId="5" borderId="4" xfId="2" applyFont="1" applyFill="1" applyAlignment="1" applyProtection="1">
      <alignment horizontal="left" vertical="center" indent="1"/>
      <protection locked="0" hidden="0"/>
      <extLst>
        <ext uri="smNativeData">
          <pm:cellMargin xmlns:pm="smNativeData" id="1739014309" l="192" r="0" t="0" b="0" textRotation="0"/>
        </ext>
      </extLst>
    </xf>
    <xf numFmtId="0" fontId="18" fillId="5" borderId="4" xfId="1" applyFont="1" applyFill="1" applyAlignment="1" applyProtection="1">
      <alignment horizontal="center" vertical="center"/>
      <protection locked="1" hidden="0"/>
    </xf>
    <xf numFmtId="0" fontId="8" fillId="5" borderId="4" xfId="2" applyFont="1" applyFill="1" applyAlignment="1" applyProtection="1">
      <alignment horizontal="center" vertical="center"/>
      <protection locked="0" hidden="0"/>
    </xf>
    <xf numFmtId="0" fontId="6" fillId="5" borderId="4" xfId="2" applyFont="1" applyFill="1" applyAlignment="1" applyProtection="1">
      <alignment horizontal="center" vertical="center"/>
      <protection locked="1" hidden="1"/>
    </xf>
    <xf numFmtId="0" fontId="6" fillId="5" borderId="4" xfId="2" applyFont="1" applyFill="1" applyAlignment="1" applyProtection="1">
      <alignment horizontal="center" vertical="center"/>
      <protection locked="0" hidden="0"/>
    </xf>
    <xf numFmtId="0" fontId="0" fillId="5" borderId="4" xfId="0" applyFill="1" applyAlignment="1">
      <alignment horizontal="center" vertical="center"/>
    </xf>
    <xf numFmtId="0" fontId="0" fillId="5" borderId="4" xfId="0" applyFill="1"/>
    <xf numFmtId="0" fontId="2" fillId="5" borderId="4" xfId="0" applyFont="1" applyFill="1"/>
    <xf numFmtId="0" fontId="11" fillId="5" borderId="4" xfId="0" applyFont="1" applyFill="1" applyAlignment="1" applyProtection="1">
      <alignment horizontal="right" vertical="center"/>
      <protection locked="0" hidden="0"/>
    </xf>
    <xf numFmtId="49" fontId="6" fillId="6" borderId="5" xfId="2" applyNumberFormat="1" applyFont="1" applyFill="1" applyBorder="1" applyAlignment="1" applyProtection="1">
      <alignment vertical="center"/>
      <protection locked="0" hidden="0"/>
    </xf>
    <xf numFmtId="0" fontId="6" fillId="7" borderId="6" xfId="2" applyFont="1" applyFill="1" applyBorder="1" applyAlignment="1" applyProtection="1">
      <alignment horizontal="right" vertical="center"/>
      <protection locked="0" hidden="0"/>
    </xf>
    <xf numFmtId="0" fontId="14" fillId="7" borderId="6" xfId="2" applyFont="1" applyFill="1" applyBorder="1" applyAlignment="1" applyProtection="1">
      <alignment vertical="center"/>
      <protection locked="0" hidden="0"/>
    </xf>
    <xf numFmtId="0" fontId="6" fillId="7" borderId="6" xfId="2" applyFont="1" applyFill="1" applyBorder="1" applyAlignment="1" applyProtection="1">
      <alignment horizontal="right" vertical="center"/>
      <protection locked="1" hidden="1"/>
    </xf>
    <xf numFmtId="0" fontId="19" fillId="7" borderId="6" xfId="2" applyFont="1" applyFill="1" applyBorder="1" applyAlignment="1" applyProtection="1">
      <alignment horizontal="center" vertical="center"/>
      <protection locked="1" hidden="1"/>
    </xf>
    <xf numFmtId="0" fontId="0" fillId="8" borderId="7" xfId="0" applyFill="1" applyBorder="1" applyAlignment="1">
      <alignment horizontal="center" vertical="center"/>
    </xf>
    <xf numFmtId="49" fontId="0" fillId="9" borderId="8" xfId="0" applyNumberFormat="1" applyFill="1" applyBorder="1" applyAlignment="1" applyProtection="1">
      <alignment horizontal="center" vertical="center"/>
      <protection locked="0" hidden="0"/>
    </xf>
    <xf numFmtId="49" fontId="0" fillId="10" borderId="9" xfId="1" applyNumberFormat="1" applyFont="1" applyFill="1" applyBorder="1" applyAlignment="1" applyProtection="1">
      <alignment horizontal="center" vertical="center"/>
      <protection locked="1" hidden="0"/>
    </xf>
    <xf numFmtId="0" fontId="0" fillId="10" borderId="9" xfId="2" applyFont="1" applyFill="1" applyBorder="1" applyAlignment="1" applyProtection="1">
      <alignment horizontal="center" vertical="center"/>
      <protection locked="0" hidden="0"/>
    </xf>
    <xf numFmtId="0" fontId="0" fillId="10" borderId="9" xfId="0" applyFill="1" applyBorder="1" applyAlignment="1">
      <alignment horizontal="center" vertical="center"/>
    </xf>
    <xf numFmtId="0" fontId="0" fillId="11" borderId="10" xfId="2" applyFont="1" applyFill="1" applyBorder="1" applyAlignment="1" applyProtection="1">
      <alignment horizontal="right" vertical="center" indent="1"/>
      <protection locked="0" hidden="0"/>
      <extLst>
        <ext uri="smNativeData">
          <pm:cellMargin xmlns:pm="smNativeData" id="1739014309" l="0" r="192" t="0" b="0" textRotation="0"/>
        </ext>
      </extLst>
    </xf>
    <xf numFmtId="0" fontId="0" fillId="11" borderId="10" xfId="1" applyFont="1" applyFill="1" applyBorder="1" applyAlignment="1" applyProtection="1">
      <alignment horizontal="center" vertical="center"/>
      <protection locked="1" hidden="0"/>
    </xf>
    <xf numFmtId="0" fontId="0" fillId="11" borderId="10" xfId="2" applyFont="1" applyFill="1" applyBorder="1" applyAlignment="1" applyProtection="1">
      <alignment horizontal="center" vertical="center"/>
      <protection locked="0" hidden="0"/>
    </xf>
    <xf numFmtId="0" fontId="0" fillId="12" borderId="11" xfId="2" applyFont="1" applyFill="1" applyBorder="1" applyAlignment="1" applyProtection="1">
      <alignment horizontal="center" vertical="center"/>
      <protection locked="0" hidden="0"/>
    </xf>
    <xf numFmtId="0" fontId="0" fillId="12" borderId="11" xfId="0" applyFill="1" applyBorder="1" applyAlignment="1">
      <alignment horizontal="center" vertical="center"/>
    </xf>
    <xf numFmtId="0" fontId="0" fillId="13" borderId="12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739014309" l="192" r="0" t="0" b="0" textRotation="0"/>
        </ext>
      </extLst>
    </xf>
    <xf numFmtId="0" fontId="0" fillId="10" borderId="9" xfId="1" applyFont="1" applyFill="1" applyBorder="1" applyAlignment="1" applyProtection="1">
      <alignment horizontal="center" vertical="center"/>
      <protection locked="1" hidden="0"/>
    </xf>
    <xf numFmtId="0" fontId="0" fillId="14" borderId="13" xfId="2" applyFont="1" applyFill="1" applyBorder="1" applyAlignment="1" applyProtection="1">
      <alignment horizontal="center" vertical="center"/>
      <protection locked="0" hidden="0"/>
    </xf>
    <xf numFmtId="0" fontId="0" fillId="15" borderId="14" xfId="2" applyFont="1" applyFill="1" applyBorder="1" applyAlignment="1" applyProtection="1">
      <alignment horizontal="center" vertical="center"/>
      <protection locked="0" hidden="0"/>
    </xf>
    <xf numFmtId="0" fontId="4" fillId="0" borderId="0" xfId="0" applyFont="1"/>
    <xf numFmtId="0" fontId="7" fillId="0" borderId="0" xfId="0" applyFont="1" applyAlignment="1" applyProtection="1">
      <alignment horizontal="left" vertical="center"/>
      <protection locked="0" hidden="0"/>
    </xf>
    <xf numFmtId="0" fontId="4" fillId="0" borderId="0" xfId="0" applyFont="1" applyProtection="1">
      <protection locked="0" hidden="0"/>
    </xf>
    <xf numFmtId="0" fontId="4" fillId="12" borderId="11" xfId="2" applyFont="1" applyFill="1" applyBorder="1" applyAlignment="1" applyProtection="1">
      <alignment horizontal="center" vertical="center"/>
      <protection locked="1" hidden="1"/>
    </xf>
    <xf numFmtId="0" fontId="28" fillId="0" borderId="0" xfId="0" applyFont="1"/>
    <xf numFmtId="0" fontId="4" fillId="10" borderId="9" xfId="2" applyFont="1" applyFill="1" applyBorder="1" applyAlignment="1" applyProtection="1">
      <alignment horizontal="center" vertical="center"/>
      <protection locked="0" hidden="0"/>
    </xf>
    <xf numFmtId="0" fontId="30" fillId="15" borderId="14" xfId="2" applyFont="1" applyFill="1" applyBorder="1" applyAlignment="1" applyProtection="1">
      <alignment horizontal="center" vertical="center"/>
      <protection locked="0" hidden="0"/>
    </xf>
    <xf numFmtId="0" fontId="30" fillId="12" borderId="11" xfId="2" applyFont="1" applyFill="1" applyBorder="1" applyAlignment="1" applyProtection="1">
      <alignment horizontal="center" vertical="center"/>
      <protection locked="1" hidden="1"/>
    </xf>
    <xf numFmtId="0" fontId="30" fillId="12" borderId="11" xfId="2" applyFont="1" applyFill="1" applyBorder="1" applyAlignment="1" applyProtection="1">
      <alignment horizontal="center" vertical="center"/>
      <protection locked="0" hidden="0"/>
    </xf>
    <xf numFmtId="0" fontId="12" fillId="12" borderId="11" xfId="2" applyFont="1" applyFill="1" applyBorder="1" applyAlignment="1" applyProtection="1">
      <alignment horizontal="center" vertical="center" wrapText="1"/>
      <protection locked="0" hidden="0"/>
    </xf>
    <xf numFmtId="0" fontId="0" fillId="15" borderId="14" xfId="0" applyFill="1" applyBorder="1" applyAlignment="1" applyProtection="1">
      <alignment horizontal="center" vertical="center"/>
      <protection locked="0" hidden="0"/>
    </xf>
    <xf numFmtId="0" fontId="4" fillId="16" borderId="15" xfId="2" applyFont="1" applyFill="1" applyBorder="1" applyAlignment="1" applyProtection="1">
      <alignment horizontal="center" vertical="center"/>
      <protection locked="0" hidden="0"/>
    </xf>
    <xf numFmtId="0" fontId="30" fillId="16" borderId="15" xfId="2" applyFont="1" applyFill="1" applyBorder="1" applyAlignment="1" applyProtection="1">
      <alignment horizontal="center" vertical="center"/>
      <protection locked="0" hidden="0"/>
    </xf>
    <xf numFmtId="0" fontId="4" fillId="16" borderId="15" xfId="0" applyFont="1" applyFill="1" applyBorder="1" applyAlignment="1">
      <alignment horizontal="center" vertical="center"/>
    </xf>
    <xf numFmtId="0" fontId="8" fillId="0" borderId="16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739014309" l="192" r="0" t="0" b="0" textRotation="0"/>
        </ext>
      </extLst>
    </xf>
    <xf numFmtId="49" fontId="32" fillId="18" borderId="17" xfId="0" applyNumberFormat="1" applyFont="1" applyFill="1" applyBorder="1" applyAlignment="1" applyProtection="1">
      <alignment horizontal="center" vertical="center"/>
      <protection locked="0" hidden="0"/>
    </xf>
    <xf numFmtId="0" fontId="32" fillId="19" borderId="18" xfId="0" applyFont="1" applyFill="1" applyBorder="1" applyAlignment="1" applyProtection="1">
      <alignment horizontal="center" vertical="center"/>
      <protection locked="0" hidden="0"/>
    </xf>
    <xf numFmtId="0" fontId="32" fillId="18" borderId="17" xfId="0" applyFont="1" applyFill="1" applyBorder="1" applyAlignment="1" applyProtection="1">
      <alignment horizontal="center" vertical="center"/>
      <protection locked="0" hidden="0"/>
    </xf>
    <xf numFmtId="0" fontId="8" fillId="0" borderId="0" xfId="0" applyFont="1" applyAlignment="1">
      <alignment vertical="center"/>
    </xf>
    <xf numFmtId="0" fontId="34" fillId="13" borderId="12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739014309" l="192" r="0" t="0" b="0" textRotation="0"/>
        </ext>
      </extLst>
    </xf>
    <xf numFmtId="49" fontId="0" fillId="20" borderId="19" xfId="0" applyNumberFormat="1" applyFill="1" applyBorder="1" applyAlignment="1" applyProtection="1">
      <alignment horizontal="center" vertical="center"/>
      <protection locked="0" hidden="0"/>
    </xf>
    <xf numFmtId="0" fontId="4" fillId="21" borderId="20" xfId="2" applyFont="1" applyFill="1" applyBorder="1" applyAlignment="1" applyProtection="1">
      <alignment horizontal="center" vertical="center"/>
      <protection locked="0" hidden="0"/>
    </xf>
    <xf numFmtId="0" fontId="5" fillId="22" borderId="21" xfId="0" applyFont="1" applyFill="1" applyBorder="1" applyAlignment="1" applyProtection="1">
      <alignment horizontal="right" wrapText="1"/>
      <protection locked="0" hidden="0"/>
    </xf>
    <xf numFmtId="0" fontId="6" fillId="23" borderId="22" xfId="2" applyFont="1" applyFill="1" applyBorder="1" applyAlignment="1" applyProtection="1">
      <alignment horizontal="center" vertical="center"/>
      <protection locked="0" hidden="0"/>
    </xf>
    <xf numFmtId="0" fontId="4" fillId="23" borderId="22" xfId="2" applyFont="1" applyFill="1" applyBorder="1" applyAlignment="1" applyProtection="1">
      <alignment horizontal="right" vertical="center"/>
      <protection locked="0" hidden="0"/>
    </xf>
    <xf numFmtId="0" fontId="4" fillId="23" borderId="22" xfId="2" applyFont="1" applyFill="1" applyBorder="1" applyAlignment="1" applyProtection="1">
      <alignment horizontal="center" vertical="center"/>
      <protection locked="0" hidden="0"/>
    </xf>
    <xf numFmtId="0" fontId="4" fillId="24" borderId="23" xfId="2" applyFont="1" applyFill="1" applyBorder="1" applyAlignment="1" applyProtection="1">
      <alignment horizontal="right" vertical="center"/>
      <protection locked="1" hidden="1"/>
    </xf>
    <xf numFmtId="0" fontId="4" fillId="24" borderId="23" xfId="0" applyFont="1" applyFill="1" applyBorder="1" applyAlignment="1">
      <alignment horizontal="center" vertical="center"/>
    </xf>
    <xf numFmtId="0" fontId="4" fillId="5" borderId="4" xfId="0" applyFont="1" applyFill="1"/>
    <xf numFmtId="0" fontId="4" fillId="0" borderId="0" xfId="0" applyFont="1" applyAlignment="1">
      <alignment horizontal="left"/>
    </xf>
    <xf numFmtId="0" fontId="35" fillId="0" borderId="0" xfId="0" applyFont="1" applyAlignment="1">
      <alignment vertical="center"/>
    </xf>
    <xf numFmtId="0" fontId="8" fillId="5" borderId="4" xfId="0" applyFont="1" applyFill="1" applyAlignment="1" applyProtection="1">
      <alignment horizontal="left" vertical="center"/>
      <protection locked="0" hidden="0"/>
    </xf>
    <xf numFmtId="0" fontId="34" fillId="5" borderId="4" xfId="0" applyFont="1" applyFill="1"/>
    <xf numFmtId="0" fontId="8" fillId="5" borderId="4" xfId="0" applyFont="1" applyFill="1" applyAlignment="1" applyProtection="1">
      <alignment vertical="center"/>
      <protection locked="0" hidden="0"/>
    </xf>
    <xf numFmtId="165" fontId="19" fillId="5" borderId="4" xfId="0" applyNumberFormat="1" applyFont="1" applyFill="1" applyAlignment="1" applyProtection="1">
      <alignment horizontal="left" vertical="center"/>
      <protection locked="0" hidden="0"/>
    </xf>
    <xf numFmtId="0" fontId="8" fillId="25" borderId="24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739014309" l="192" r="0" t="0" b="0" textRotation="0"/>
        </ext>
      </extLst>
    </xf>
    <xf numFmtId="0" fontId="12" fillId="0" borderId="25" xfId="2" applyFont="1" applyFill="1" applyBorder="1" applyAlignment="1" applyProtection="1">
      <alignment horizontal="center" vertical="center" wrapText="1"/>
      <protection locked="0" hidden="0"/>
    </xf>
    <xf numFmtId="0" fontId="0" fillId="5" borderId="4" xfId="0" applyFill="1" applyAlignment="1">
      <alignment horizontal="center"/>
    </xf>
    <xf numFmtId="0" fontId="34" fillId="5" borderId="4" xfId="0" applyFont="1" applyFill="1" applyAlignment="1">
      <alignment horizontal="center"/>
    </xf>
    <xf numFmtId="0" fontId="14" fillId="27" borderId="26" xfId="2" applyFont="1" applyFill="1" applyBorder="1" applyAlignment="1" applyProtection="1">
      <alignment horizontal="center" vertical="center"/>
      <protection locked="0" hidden="0"/>
    </xf>
    <xf numFmtId="0" fontId="6" fillId="0" borderId="27" xfId="2" applyFont="1" applyFill="1" applyBorder="1" applyAlignment="1" applyProtection="1">
      <alignment horizontal="center" vertical="center" wrapText="1"/>
      <protection locked="0" hidden="0"/>
    </xf>
    <xf numFmtId="0" fontId="0" fillId="0" borderId="28" xfId="0" applyFill="1" applyBorder="1" applyAlignment="1">
      <alignment horizontal="center" vertical="center" wrapText="1"/>
    </xf>
    <xf numFmtId="0" fontId="36" fillId="0" borderId="25" xfId="2" applyFont="1" applyFill="1" applyBorder="1" applyAlignment="1" applyProtection="1">
      <alignment horizontal="center" vertical="center" wrapText="1"/>
      <protection locked="0" hidden="0"/>
    </xf>
    <xf numFmtId="0" fontId="4" fillId="12" borderId="11" xfId="2" applyFont="1" applyFill="1" applyBorder="1" applyAlignment="1" applyProtection="1">
      <alignment horizontal="center" vertical="center"/>
      <protection locked="0" hidden="0"/>
    </xf>
    <xf numFmtId="0" fontId="8" fillId="0" borderId="25" xfId="2" applyFont="1" applyFill="1" applyBorder="1" applyAlignment="1" applyProtection="1">
      <alignment horizontal="center" vertical="center" wrapText="1"/>
      <protection locked="0" hidden="0"/>
    </xf>
    <xf numFmtId="0" fontId="6" fillId="0" borderId="25" xfId="2" applyFont="1" applyFill="1" applyBorder="1" applyAlignment="1" applyProtection="1">
      <alignment horizontal="center" vertical="center" wrapText="1"/>
      <protection locked="0" hidden="0"/>
    </xf>
    <xf numFmtId="0" fontId="34" fillId="0" borderId="28" xfId="0" applyFont="1" applyFill="1" applyBorder="1" applyAlignment="1">
      <alignment horizontal="center" vertical="center" wrapText="1"/>
    </xf>
    <xf numFmtId="0" fontId="23" fillId="24" borderId="23" xfId="2" applyFont="1" applyFill="1" applyBorder="1" applyAlignment="1" applyProtection="1">
      <alignment horizontal="center" vertical="center"/>
      <protection locked="1" hidden="1"/>
    </xf>
    <xf numFmtId="0" fontId="8" fillId="13" borderId="12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739014309" l="192" r="0" t="0" b="0" textRotation="0"/>
        </ext>
      </extLst>
    </xf>
    <xf numFmtId="0" fontId="39" fillId="0" borderId="0" xfId="0" applyFont="1" applyAlignment="1">
      <alignment horizontal="left" vertical="center"/>
    </xf>
    <xf numFmtId="49" fontId="0" fillId="5" borderId="4" xfId="0" applyNumberFormat="1" applyFill="1" applyAlignment="1" applyProtection="1">
      <alignment horizontal="left" vertical="center"/>
      <protection locked="0" hidden="0"/>
    </xf>
    <xf numFmtId="49" fontId="0" fillId="5" borderId="4" xfId="0" applyNumberFormat="1" applyFill="1" applyAlignment="1" applyProtection="1">
      <alignment vertical="center"/>
      <protection locked="0" hidden="0"/>
    </xf>
    <xf numFmtId="0" fontId="41" fillId="0" borderId="0" xfId="0" applyFont="1"/>
    <xf numFmtId="0" fontId="41" fillId="0" borderId="0" xfId="0" applyFont="1" applyAlignment="1">
      <alignment horizontal="left"/>
    </xf>
    <xf numFmtId="0" fontId="40" fillId="0" borderId="0" xfId="0" applyFont="1"/>
    <xf numFmtId="0" fontId="6" fillId="30" borderId="29" xfId="2" applyFont="1" applyFill="1" applyBorder="1" applyAlignment="1" applyProtection="1">
      <alignment horizontal="center" vertical="center"/>
      <protection locked="0" hidden="0"/>
    </xf>
    <xf numFmtId="0" fontId="0" fillId="31" borderId="30" xfId="0" applyFill="1" applyBorder="1" applyAlignment="1">
      <alignment horizontal="center" vertical="center"/>
    </xf>
    <xf numFmtId="0" fontId="0" fillId="19" borderId="18" xfId="0" applyFill="1" applyBorder="1" applyAlignment="1">
      <alignment horizontal="center" vertical="center"/>
    </xf>
    <xf numFmtId="0" fontId="0" fillId="32" borderId="31" xfId="0" applyFill="1" applyBorder="1" applyAlignment="1">
      <alignment horizontal="center" vertical="center"/>
    </xf>
    <xf numFmtId="0" fontId="40" fillId="0" borderId="0" xfId="0" applyFont="1" applyAlignment="1">
      <alignment vertical="center"/>
    </xf>
    <xf numFmtId="0" fontId="0" fillId="5" borderId="4" xfId="4" applyFill="1"/>
    <xf numFmtId="0" fontId="4" fillId="5" borderId="4" xfId="4" applyFont="1" applyFill="1"/>
    <xf numFmtId="0" fontId="2" fillId="5" borderId="4" xfId="4" applyFont="1" applyFill="1"/>
    <xf numFmtId="0" fontId="0" fillId="5" borderId="4" xfId="4" applyFill="1" applyAlignment="1">
      <alignment horizontal="center"/>
    </xf>
    <xf numFmtId="0" fontId="11" fillId="5" borderId="4" xfId="4" applyFont="1" applyFill="1" applyAlignment="1" applyProtection="1">
      <alignment horizontal="right" vertical="center"/>
      <protection locked="0" hidden="0"/>
    </xf>
    <xf numFmtId="0" fontId="8" fillId="5" borderId="4" xfId="4" applyFont="1" applyFill="1" applyAlignment="1" applyProtection="1">
      <alignment horizontal="left" vertical="center"/>
      <protection locked="0" hidden="0"/>
    </xf>
    <xf numFmtId="0" fontId="34" fillId="5" borderId="4" xfId="4" applyFont="1" applyFill="1"/>
    <xf numFmtId="0" fontId="34" fillId="5" borderId="4" xfId="4" applyFont="1" applyFill="1" applyAlignment="1">
      <alignment horizontal="center"/>
    </xf>
    <xf numFmtId="0" fontId="8" fillId="5" borderId="4" xfId="4" applyFont="1" applyFill="1" applyAlignment="1" applyProtection="1">
      <alignment vertical="center"/>
      <protection locked="0" hidden="0"/>
    </xf>
    <xf numFmtId="165" fontId="19" fillId="5" borderId="4" xfId="4" applyNumberFormat="1" applyFont="1" applyFill="1" applyAlignment="1" applyProtection="1">
      <alignment horizontal="left" vertical="center"/>
      <protection locked="0" hidden="0"/>
    </xf>
    <xf numFmtId="49" fontId="0" fillId="5" borderId="4" xfId="4" applyNumberFormat="1" applyFill="1" applyAlignment="1" applyProtection="1">
      <alignment horizontal="center" vertical="center"/>
      <protection locked="0" hidden="0"/>
    </xf>
    <xf numFmtId="0" fontId="8" fillId="5" borderId="4" xfId="5" applyFont="1" applyFill="1" applyAlignment="1" applyProtection="1">
      <alignment horizontal="left" vertical="center" indent="1"/>
      <protection locked="0" hidden="0"/>
      <extLst>
        <ext uri="smNativeData">
          <pm:cellMargin xmlns:pm="smNativeData" id="1739014309" l="192" r="0" t="0" b="0" textRotation="0"/>
        </ext>
      </extLst>
    </xf>
    <xf numFmtId="0" fontId="18" fillId="5" borderId="4" xfId="6" applyFont="1" applyFill="1" applyAlignment="1" applyProtection="1">
      <alignment horizontal="center" vertical="center"/>
      <protection locked="1" hidden="0"/>
    </xf>
    <xf numFmtId="0" fontId="8" fillId="5" borderId="4" xfId="5" applyFont="1" applyFill="1" applyAlignment="1" applyProtection="1">
      <alignment horizontal="center" vertical="center"/>
      <protection locked="0" hidden="0"/>
    </xf>
    <xf numFmtId="0" fontId="6" fillId="5" borderId="4" xfId="5" applyFont="1" applyFill="1" applyAlignment="1" applyProtection="1">
      <alignment horizontal="center" vertical="center"/>
      <protection locked="1" hidden="1"/>
    </xf>
    <xf numFmtId="0" fontId="6" fillId="5" borderId="4" xfId="5" applyFont="1" applyFill="1" applyAlignment="1" applyProtection="1">
      <alignment horizontal="center" vertical="center"/>
      <protection locked="0" hidden="0"/>
    </xf>
    <xf numFmtId="0" fontId="0" fillId="5" borderId="4" xfId="4" applyFill="1" applyAlignment="1">
      <alignment horizontal="center" vertical="center"/>
    </xf>
    <xf numFmtId="0" fontId="12" fillId="4" borderId="3" xfId="5" applyFont="1" applyFill="1" applyBorder="1" applyAlignment="1" applyProtection="1">
      <alignment horizontal="center" vertical="center" wrapText="1"/>
      <protection locked="0" hidden="0"/>
    </xf>
    <xf numFmtId="49" fontId="0" fillId="33" borderId="32" xfId="4" applyNumberFormat="1" applyFill="1" applyBorder="1" applyAlignment="1" applyProtection="1">
      <alignment horizontal="center" vertical="center"/>
      <protection locked="0" hidden="0"/>
    </xf>
    <xf numFmtId="0" fontId="8" fillId="2" borderId="1" xfId="5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739014309" l="192" r="0" t="0" b="0" textRotation="0"/>
        </ext>
      </extLst>
    </xf>
    <xf numFmtId="0" fontId="8" fillId="2" borderId="1" xfId="5" applyFont="1" applyFill="1" applyBorder="1" applyAlignment="1" applyProtection="1">
      <alignment horizontal="center" vertical="center"/>
      <protection locked="0" hidden="0"/>
    </xf>
    <xf numFmtId="0" fontId="6" fillId="4" borderId="3" xfId="5" applyFont="1" applyFill="1" applyBorder="1" applyAlignment="1" applyProtection="1">
      <alignment horizontal="center" vertical="center"/>
      <protection locked="1" hidden="1"/>
    </xf>
    <xf numFmtId="0" fontId="6" fillId="3" borderId="2" xfId="5" applyFont="1" applyFill="1" applyBorder="1" applyAlignment="1" applyProtection="1">
      <alignment horizontal="center" vertical="center"/>
      <protection locked="0" hidden="0"/>
    </xf>
    <xf numFmtId="0" fontId="0" fillId="8" borderId="7" xfId="4" applyFill="1" applyBorder="1" applyAlignment="1">
      <alignment horizontal="center" vertical="center"/>
    </xf>
    <xf numFmtId="49" fontId="6" fillId="6" borderId="5" xfId="5" applyNumberFormat="1" applyFont="1" applyFill="1" applyBorder="1" applyAlignment="1" applyProtection="1">
      <alignment vertical="center"/>
      <protection locked="0" hidden="0"/>
    </xf>
    <xf numFmtId="0" fontId="6" fillId="7" borderId="6" xfId="5" applyFont="1" applyFill="1" applyBorder="1" applyAlignment="1" applyProtection="1">
      <alignment horizontal="right" vertical="center"/>
      <protection locked="0" hidden="0"/>
    </xf>
    <xf numFmtId="0" fontId="14" fillId="7" borderId="6" xfId="5" applyFont="1" applyFill="1" applyBorder="1" applyAlignment="1" applyProtection="1">
      <alignment vertical="center"/>
      <protection locked="0" hidden="0"/>
    </xf>
    <xf numFmtId="0" fontId="6" fillId="7" borderId="6" xfId="5" applyFont="1" applyFill="1" applyBorder="1" applyAlignment="1" applyProtection="1">
      <alignment horizontal="right" vertical="center"/>
      <protection locked="1" hidden="1"/>
    </xf>
    <xf numFmtId="0" fontId="19" fillId="7" borderId="6" xfId="5" applyFont="1" applyFill="1" applyBorder="1" applyAlignment="1" applyProtection="1">
      <alignment horizontal="center" vertical="center"/>
      <protection locked="1" hidden="1"/>
    </xf>
    <xf numFmtId="0" fontId="14" fillId="27" borderId="26" xfId="5" applyFont="1" applyFill="1" applyBorder="1" applyAlignment="1" applyProtection="1">
      <alignment horizontal="center" vertical="center"/>
      <protection locked="0" hidden="0"/>
    </xf>
    <xf numFmtId="0" fontId="8" fillId="2" borderId="1" xfId="5" applyFont="1" applyFill="1" applyBorder="1" applyAlignment="1" applyProtection="1">
      <alignment horizontal="left" vertical="center" wrapText="1" indent="1"/>
      <protection locked="0" hidden="0"/>
      <extLst>
        <ext uri="smNativeData">
          <pm:cellMargin xmlns:pm="smNativeData" id="1739014309" l="192" r="0" t="0" b="0" textRotation="0"/>
        </ext>
      </extLst>
    </xf>
    <xf numFmtId="0" fontId="35" fillId="0" borderId="0" xfId="4" applyFont="1" applyAlignment="1">
      <alignment vertical="center"/>
    </xf>
    <xf numFmtId="0" fontId="31" fillId="5" borderId="4" xfId="4" applyFont="1" applyFill="1"/>
    <xf numFmtId="0" fontId="6" fillId="0" borderId="0" xfId="4" applyFont="1" applyAlignment="1">
      <alignment vertical="center"/>
    </xf>
    <xf numFmtId="0" fontId="8" fillId="0" borderId="0" xfId="4" applyFont="1" applyAlignment="1">
      <alignment vertical="center"/>
    </xf>
    <xf numFmtId="0" fontId="33" fillId="5" borderId="4" xfId="4" applyFont="1" applyFill="1"/>
    <xf numFmtId="49" fontId="32" fillId="18" borderId="17" xfId="4" applyNumberFormat="1" applyFont="1" applyFill="1" applyBorder="1" applyAlignment="1" applyProtection="1">
      <alignment horizontal="center" vertical="center"/>
      <protection locked="0" hidden="0"/>
    </xf>
    <xf numFmtId="0" fontId="8" fillId="0" borderId="16" xfId="5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739014309" l="192" r="0" t="0" b="0" textRotation="0"/>
        </ext>
      </extLst>
    </xf>
    <xf numFmtId="0" fontId="18" fillId="2" borderId="1" xfId="6" applyFont="1" applyFill="1" applyBorder="1" applyAlignment="1" applyProtection="1">
      <alignment horizontal="center" vertical="center"/>
      <protection locked="1" hidden="0"/>
    </xf>
    <xf numFmtId="0" fontId="32" fillId="19" borderId="18" xfId="4" applyFont="1" applyFill="1" applyBorder="1" applyAlignment="1" applyProtection="1">
      <alignment horizontal="center" vertical="center"/>
      <protection locked="0" hidden="0"/>
    </xf>
    <xf numFmtId="0" fontId="8" fillId="13" borderId="12" xfId="5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739014309" l="192" r="0" t="0" b="0" textRotation="0"/>
        </ext>
      </extLst>
    </xf>
    <xf numFmtId="0" fontId="32" fillId="18" borderId="17" xfId="4" applyFont="1" applyFill="1" applyBorder="1" applyAlignment="1" applyProtection="1">
      <alignment horizontal="center" vertical="center"/>
      <protection locked="0" hidden="0"/>
    </xf>
    <xf numFmtId="0" fontId="8" fillId="25" borderId="24" xfId="5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739014309" l="192" r="0" t="0" b="0" textRotation="0"/>
        </ext>
      </extLst>
    </xf>
    <xf numFmtId="0" fontId="0" fillId="10" borderId="9" xfId="4" applyFill="1" applyBorder="1" applyAlignment="1">
      <alignment horizontal="center" vertical="center"/>
    </xf>
    <xf numFmtId="0" fontId="8" fillId="0" borderId="25" xfId="5" applyFont="1" applyFill="1" applyBorder="1" applyAlignment="1" applyProtection="1">
      <alignment horizontal="center" vertical="center" wrapText="1"/>
      <protection locked="0" hidden="0"/>
    </xf>
    <xf numFmtId="0" fontId="36" fillId="0" borderId="25" xfId="5" applyFont="1" applyFill="1" applyBorder="1" applyAlignment="1" applyProtection="1">
      <alignment horizontal="center" vertical="center" wrapText="1"/>
      <protection locked="0" hidden="0"/>
    </xf>
    <xf numFmtId="0" fontId="6" fillId="0" borderId="27" xfId="5" applyFont="1" applyFill="1" applyBorder="1" applyAlignment="1" applyProtection="1">
      <alignment horizontal="center" vertical="center" wrapText="1"/>
      <protection locked="0" hidden="0"/>
    </xf>
    <xf numFmtId="0" fontId="34" fillId="0" borderId="28" xfId="4" applyFont="1" applyFill="1" applyBorder="1" applyAlignment="1">
      <alignment horizontal="center" vertical="center" wrapText="1"/>
    </xf>
    <xf numFmtId="0" fontId="6" fillId="0" borderId="25" xfId="5" applyFont="1" applyFill="1" applyBorder="1" applyAlignment="1" applyProtection="1">
      <alignment horizontal="center" vertical="center" wrapText="1"/>
      <protection locked="0" hidden="0"/>
    </xf>
    <xf numFmtId="0" fontId="12" fillId="0" borderId="25" xfId="5" applyFont="1" applyFill="1" applyBorder="1" applyAlignment="1" applyProtection="1">
      <alignment horizontal="center" vertical="center" wrapText="1"/>
      <protection locked="0" hidden="0"/>
    </xf>
    <xf numFmtId="0" fontId="0" fillId="0" borderId="28" xfId="4" applyFill="1" applyBorder="1" applyAlignment="1">
      <alignment horizontal="center" vertical="center" wrapText="1"/>
    </xf>
    <xf numFmtId="0" fontId="0" fillId="5" borderId="4" xfId="0" applyFill="1" applyAlignment="1">
      <alignment horizontal="center" wrapText="1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0" fillId="5" borderId="4" xfId="0" applyFill="1" applyAlignment="1">
      <alignment wrapText="1"/>
    </xf>
    <xf numFmtId="165" fontId="22" fillId="0" borderId="0" xfId="0" applyNumberFormat="1" applyFont="1" applyAlignment="1" applyProtection="1">
      <alignment horizontal="left" vertical="center"/>
      <protection locked="0" hidden="0"/>
    </xf>
    <xf numFmtId="0" fontId="12" fillId="24" borderId="23" xfId="2" applyFont="1" applyFill="1" applyBorder="1" applyAlignment="1" applyProtection="1">
      <alignment horizontal="center" vertical="center" wrapText="1"/>
      <protection locked="0" hidden="0"/>
    </xf>
    <xf numFmtId="0" fontId="13" fillId="24" borderId="23" xfId="0" applyFont="1" applyFill="1" applyBorder="1" applyAlignment="1" applyProtection="1">
      <alignment horizontal="center" vertical="center"/>
      <protection locked="0" hidden="0"/>
    </xf>
    <xf numFmtId="0" fontId="13" fillId="34" borderId="33" xfId="0" applyFont="1" applyFill="1" applyBorder="1" applyAlignment="1" applyProtection="1">
      <alignment horizontal="center" vertical="center"/>
      <protection locked="0" hidden="0"/>
    </xf>
    <xf numFmtId="0" fontId="21" fillId="24" borderId="23" xfId="0" applyFont="1" applyFill="1" applyBorder="1" applyAlignment="1" applyProtection="1">
      <alignment horizontal="center" vertical="center"/>
      <protection locked="0" hidden="0"/>
    </xf>
    <xf numFmtId="0" fontId="20" fillId="24" borderId="23" xfId="0" applyFont="1" applyFill="1" applyBorder="1" applyAlignment="1">
      <alignment horizontal="left" vertical="center" wrapText="1"/>
    </xf>
    <xf numFmtId="0" fontId="12" fillId="15" borderId="14" xfId="2" applyFont="1" applyFill="1" applyBorder="1" applyAlignment="1" applyProtection="1">
      <alignment horizontal="center" vertical="center" wrapText="1"/>
      <protection locked="0" hidden="0"/>
    </xf>
    <xf numFmtId="49" fontId="0" fillId="35" borderId="34" xfId="0" applyNumberFormat="1" applyFill="1" applyBorder="1" applyAlignment="1" applyProtection="1">
      <alignment horizontal="center" vertical="center"/>
      <protection locked="0" hidden="0"/>
    </xf>
    <xf numFmtId="0" fontId="4" fillId="34" borderId="33" xfId="0" applyFont="1" applyFill="1" applyBorder="1" applyAlignment="1" applyProtection="1">
      <alignment horizontal="center" vertical="center"/>
      <protection locked="0" hidden="0"/>
    </xf>
    <xf numFmtId="0" fontId="4" fillId="36" borderId="35" xfId="0" applyFont="1" applyFill="1" applyBorder="1" applyAlignment="1" applyProtection="1">
      <alignment horizontal="center" vertical="center"/>
      <protection locked="0" hidden="0"/>
    </xf>
    <xf numFmtId="0" fontId="4" fillId="37" borderId="36" xfId="0" applyFont="1" applyFill="1" applyBorder="1" applyAlignment="1" applyProtection="1">
      <alignment horizontal="center" vertical="center"/>
      <protection locked="0" hidden="0"/>
    </xf>
    <xf numFmtId="0" fontId="37" fillId="5" borderId="4" xfId="0" applyFont="1" applyFill="1" applyAlignment="1">
      <alignment horizontal="center" wrapText="1"/>
    </xf>
    <xf numFmtId="49" fontId="0" fillId="38" borderId="37" xfId="0" applyNumberFormat="1" applyFill="1" applyBorder="1" applyAlignment="1" applyProtection="1">
      <alignment horizontal="center" vertical="center"/>
      <protection locked="0" hidden="0"/>
    </xf>
    <xf numFmtId="49" fontId="0" fillId="39" borderId="38" xfId="0" applyNumberFormat="1" applyFill="1" applyBorder="1" applyAlignment="1" applyProtection="1">
      <alignment horizontal="center" vertical="center"/>
      <protection locked="0" hidden="0"/>
    </xf>
    <xf numFmtId="0" fontId="4" fillId="40" borderId="39" xfId="0" applyFont="1" applyFill="1" applyBorder="1" applyAlignment="1" applyProtection="1">
      <alignment horizontal="center" vertical="center"/>
      <protection locked="0" hidden="0"/>
    </xf>
    <xf numFmtId="0" fontId="4" fillId="41" borderId="40" xfId="0" applyFont="1" applyFill="1" applyBorder="1" applyAlignment="1" applyProtection="1">
      <alignment horizontal="center" vertical="center"/>
      <protection locked="0" hidden="0"/>
    </xf>
    <xf numFmtId="0" fontId="4" fillId="22" borderId="21" xfId="0" applyFont="1" applyFill="1" applyBorder="1" applyAlignment="1" applyProtection="1">
      <alignment horizontal="center" vertical="center"/>
      <protection locked="0" hidden="0"/>
    </xf>
    <xf numFmtId="49" fontId="0" fillId="14" borderId="13" xfId="0" applyNumberFormat="1" applyFill="1" applyBorder="1" applyAlignment="1" applyProtection="1">
      <alignment horizontal="center" vertical="center"/>
      <protection locked="0" hidden="0"/>
    </xf>
    <xf numFmtId="0" fontId="4" fillId="5" borderId="4" xfId="0" applyFont="1" applyFill="1" applyAlignment="1">
      <alignment horizontal="left" wrapText="1"/>
    </xf>
    <xf numFmtId="0" fontId="4" fillId="0" borderId="0" xfId="0" applyFont="1" applyAlignment="1">
      <alignment horizontal="left" wrapText="1"/>
    </xf>
    <xf numFmtId="0" fontId="8" fillId="0" borderId="0" xfId="0" applyFont="1" applyAlignment="1" applyProtection="1">
      <alignment horizontal="left" vertical="center"/>
      <protection locked="0" hidden="0"/>
    </xf>
    <xf numFmtId="0" fontId="8" fillId="0" borderId="0" xfId="4" applyFont="1" applyAlignment="1" applyProtection="1">
      <alignment horizontal="left" vertical="center"/>
      <protection locked="0" hidden="0"/>
    </xf>
    <xf numFmtId="49" fontId="36" fillId="5" borderId="4" xfId="4" applyNumberFormat="1" applyFont="1" applyFill="1" applyAlignment="1" applyProtection="1">
      <alignment horizontal="left" vertical="center"/>
      <protection locked="0" hidden="0"/>
    </xf>
    <xf numFmtId="0" fontId="13" fillId="42" borderId="41" xfId="4" applyFont="1" applyFill="1" applyBorder="1" applyAlignment="1" applyProtection="1">
      <alignment horizontal="center" vertical="center"/>
      <protection locked="0" hidden="0"/>
    </xf>
    <xf numFmtId="0" fontId="13" fillId="43" borderId="42" xfId="4" applyFont="1" applyFill="1" applyBorder="1" applyAlignment="1" applyProtection="1">
      <alignment horizontal="center" vertical="center"/>
      <protection locked="0" hidden="0"/>
    </xf>
    <xf numFmtId="0" fontId="13" fillId="44" borderId="43" xfId="4" applyFont="1" applyFill="1" applyBorder="1" applyAlignment="1" applyProtection="1">
      <alignment horizontal="center" vertical="center"/>
      <protection locked="0" hidden="0"/>
    </xf>
    <xf numFmtId="0" fontId="13" fillId="45" borderId="44" xfId="4" applyFont="1" applyFill="1" applyBorder="1" applyAlignment="1" applyProtection="1">
      <alignment horizontal="center" vertical="center"/>
      <protection locked="0" hidden="0"/>
    </xf>
    <xf numFmtId="0" fontId="13" fillId="46" borderId="45" xfId="4" applyFont="1" applyFill="1" applyBorder="1" applyAlignment="1" applyProtection="1">
      <alignment horizontal="center" vertical="center"/>
      <protection locked="0" hidden="0"/>
    </xf>
    <xf numFmtId="0" fontId="13" fillId="47" borderId="46" xfId="4" applyFont="1" applyFill="1" applyBorder="1" applyAlignment="1" applyProtection="1">
      <alignment horizontal="center" vertical="center"/>
      <protection locked="0" hidden="0"/>
    </xf>
    <xf numFmtId="0" fontId="12" fillId="48" borderId="47" xfId="5" applyFont="1" applyFill="1" applyBorder="1" applyAlignment="1" applyProtection="1">
      <alignment horizontal="center" vertical="center" wrapText="1"/>
      <protection locked="0" hidden="0"/>
    </xf>
    <xf numFmtId="0" fontId="12" fillId="49" borderId="48" xfId="5" applyFont="1" applyFill="1" applyBorder="1" applyAlignment="1" applyProtection="1">
      <alignment horizontal="center" vertical="center" wrapText="1"/>
      <protection locked="0" hidden="0"/>
    </xf>
    <xf numFmtId="0" fontId="12" fillId="50" borderId="49" xfId="5" applyFont="1" applyFill="1" applyBorder="1" applyAlignment="1" applyProtection="1">
      <alignment horizontal="center" vertical="center" wrapText="1"/>
      <protection locked="0" hidden="0"/>
    </xf>
    <xf numFmtId="0" fontId="13" fillId="51" borderId="50" xfId="4" applyFont="1" applyFill="1" applyBorder="1" applyAlignment="1">
      <alignment horizontal="center" vertical="center" wrapText="1"/>
    </xf>
    <xf numFmtId="0" fontId="13" fillId="52" borderId="51" xfId="4" applyFont="1" applyFill="1" applyBorder="1" applyAlignment="1">
      <alignment horizontal="center" vertical="center" wrapText="1"/>
    </xf>
    <xf numFmtId="0" fontId="13" fillId="53" borderId="52" xfId="4" applyFont="1" applyFill="1" applyBorder="1" applyAlignment="1">
      <alignment horizontal="center" vertical="center" wrapText="1"/>
    </xf>
    <xf numFmtId="0" fontId="12" fillId="54" borderId="53" xfId="5" applyFont="1" applyFill="1" applyBorder="1" applyAlignment="1" applyProtection="1">
      <alignment horizontal="center" vertical="center" wrapText="1"/>
      <protection locked="0" hidden="0"/>
    </xf>
    <xf numFmtId="0" fontId="12" fillId="47" borderId="46" xfId="5" applyFont="1" applyFill="1" applyBorder="1" applyAlignment="1" applyProtection="1">
      <alignment horizontal="center" vertical="center" wrapText="1"/>
      <protection locked="0" hidden="0"/>
    </xf>
    <xf numFmtId="0" fontId="12" fillId="55" borderId="54" xfId="5" applyFont="1" applyFill="1" applyBorder="1" applyAlignment="1" applyProtection="1">
      <alignment horizontal="center" vertical="center" wrapText="1"/>
      <protection locked="0" hidden="0"/>
    </xf>
    <xf numFmtId="0" fontId="12" fillId="56" borderId="55" xfId="5" applyFont="1" applyFill="1" applyBorder="1" applyAlignment="1" applyProtection="1">
      <alignment horizontal="center" vertical="center" wrapText="1"/>
      <protection locked="0" hidden="0"/>
    </xf>
    <xf numFmtId="0" fontId="12" fillId="57" borderId="56" xfId="5" applyFont="1" applyFill="1" applyBorder="1" applyAlignment="1" applyProtection="1">
      <alignment horizontal="center" vertical="center" wrapText="1"/>
      <protection locked="0" hidden="0"/>
    </xf>
    <xf numFmtId="0" fontId="12" fillId="58" borderId="57" xfId="5" applyFont="1" applyFill="1" applyBorder="1" applyAlignment="1" applyProtection="1">
      <alignment horizontal="center" vertical="center" wrapText="1"/>
      <protection locked="0" hidden="0"/>
    </xf>
    <xf numFmtId="0" fontId="12" fillId="59" borderId="58" xfId="5" applyFont="1" applyFill="1" applyBorder="1" applyAlignment="1" applyProtection="1">
      <alignment horizontal="center" vertical="center" wrapText="1"/>
      <protection locked="0" hidden="0"/>
    </xf>
    <xf numFmtId="49" fontId="0" fillId="5" borderId="4" xfId="4" applyNumberFormat="1" applyFill="1" applyAlignment="1" applyProtection="1">
      <alignment horizontal="left" vertical="center"/>
      <protection locked="0" hidden="0"/>
    </xf>
    <xf numFmtId="0" fontId="13" fillId="60" borderId="59" xfId="4" applyFont="1" applyFill="1" applyBorder="1" applyAlignment="1" applyProtection="1">
      <alignment horizontal="center" vertical="center"/>
      <protection locked="0" hidden="0"/>
    </xf>
    <xf numFmtId="0" fontId="13" fillId="61" borderId="60" xfId="4" applyFont="1" applyFill="1" applyBorder="1" applyAlignment="1" applyProtection="1">
      <alignment horizontal="center" vertical="center"/>
      <protection locked="0" hidden="0"/>
    </xf>
    <xf numFmtId="0" fontId="13" fillId="62" borderId="61" xfId="4" applyFont="1" applyFill="1" applyBorder="1" applyAlignment="1" applyProtection="1">
      <alignment horizontal="center" vertical="center"/>
      <protection locked="0" hidden="0"/>
    </xf>
    <xf numFmtId="0" fontId="13" fillId="4" borderId="3" xfId="4" applyFont="1" applyFill="1" applyBorder="1" applyAlignment="1" applyProtection="1">
      <alignment horizontal="center" vertical="center"/>
      <protection locked="0" hidden="0"/>
    </xf>
    <xf numFmtId="0" fontId="12" fillId="62" borderId="61" xfId="5" applyFont="1" applyFill="1" applyBorder="1" applyAlignment="1" applyProtection="1">
      <alignment horizontal="center" vertical="center" wrapText="1"/>
      <protection locked="0" hidden="0"/>
    </xf>
    <xf numFmtId="0" fontId="12" fillId="63" borderId="62" xfId="5" applyFont="1" applyFill="1" applyBorder="1" applyAlignment="1" applyProtection="1">
      <alignment horizontal="center" vertical="center" wrapText="1"/>
      <protection locked="0" hidden="0"/>
    </xf>
    <xf numFmtId="0" fontId="12" fillId="64" borderId="63" xfId="5" applyFont="1" applyFill="1" applyBorder="1" applyAlignment="1" applyProtection="1">
      <alignment horizontal="center" vertical="center" wrapText="1"/>
      <protection locked="0" hidden="0"/>
    </xf>
    <xf numFmtId="0" fontId="13" fillId="60" borderId="59" xfId="0" applyFont="1" applyFill="1" applyBorder="1" applyAlignment="1" applyProtection="1">
      <alignment horizontal="center" vertical="center"/>
      <protection locked="0" hidden="0"/>
    </xf>
    <xf numFmtId="0" fontId="13" fillId="61" borderId="60" xfId="0" applyFont="1" applyFill="1" applyBorder="1" applyAlignment="1" applyProtection="1">
      <alignment horizontal="center" vertical="center"/>
      <protection locked="0" hidden="0"/>
    </xf>
    <xf numFmtId="0" fontId="13" fillId="62" borderId="61" xfId="0" applyFont="1" applyFill="1" applyBorder="1" applyAlignment="1" applyProtection="1">
      <alignment horizontal="center" vertical="center"/>
      <protection locked="0" hidden="0"/>
    </xf>
    <xf numFmtId="0" fontId="13" fillId="4" borderId="3" xfId="0" applyFont="1" applyFill="1" applyBorder="1" applyAlignment="1" applyProtection="1">
      <alignment horizontal="center" vertical="center"/>
      <protection locked="0" hidden="0"/>
    </xf>
    <xf numFmtId="0" fontId="12" fillId="62" borderId="61" xfId="2" applyFont="1" applyFill="1" applyBorder="1" applyAlignment="1" applyProtection="1">
      <alignment horizontal="center" vertical="center" wrapText="1"/>
      <protection locked="0" hidden="0"/>
    </xf>
    <xf numFmtId="0" fontId="12" fillId="63" borderId="62" xfId="2" applyFont="1" applyFill="1" applyBorder="1" applyAlignment="1" applyProtection="1">
      <alignment horizontal="center" vertical="center" wrapText="1"/>
      <protection locked="0" hidden="0"/>
    </xf>
    <xf numFmtId="0" fontId="13" fillId="51" borderId="50" xfId="0" applyFont="1" applyFill="1" applyBorder="1" applyAlignment="1">
      <alignment horizontal="center" vertical="center" wrapText="1"/>
    </xf>
    <xf numFmtId="0" fontId="13" fillId="52" borderId="51" xfId="0" applyFont="1" applyFill="1" applyBorder="1" applyAlignment="1">
      <alignment horizontal="center" vertical="center" wrapText="1"/>
    </xf>
    <xf numFmtId="0" fontId="13" fillId="53" borderId="52" xfId="0" applyFont="1" applyFill="1" applyBorder="1" applyAlignment="1">
      <alignment horizontal="center" vertical="center" wrapText="1"/>
    </xf>
    <xf numFmtId="0" fontId="12" fillId="64" borderId="63" xfId="2" applyFont="1" applyFill="1" applyBorder="1" applyAlignment="1" applyProtection="1">
      <alignment horizontal="center" vertical="center" wrapText="1"/>
      <protection locked="0" hidden="0"/>
    </xf>
    <xf numFmtId="0" fontId="4" fillId="5" borderId="4" xfId="0" applyFont="1" applyFill="1" applyAlignment="1">
      <alignment horizontal="center"/>
    </xf>
    <xf numFmtId="0" fontId="42" fillId="65" borderId="64" xfId="0" applyFont="1" applyFill="1"/>
    <xf numFmtId="0" fontId="43" fillId="65" borderId="64" xfId="0" applyFont="1" applyFill="1"/>
    <xf numFmtId="0" fontId="44" fillId="65" borderId="64" xfId="0" applyFont="1" applyFill="1"/>
    <xf numFmtId="0" fontId="45" fillId="65" borderId="64" xfId="0" applyFont="1" applyFill="1" applyAlignment="1" applyProtection="1">
      <alignment horizontal="right" vertical="center"/>
      <protection locked="0" hidden="0"/>
    </xf>
    <xf numFmtId="0" fontId="46" fillId="0" borderId="0" xfId="0" applyFont="1" applyAlignment="1" applyProtection="1">
      <alignment horizontal="left" vertical="center"/>
      <protection locked="0" hidden="0"/>
    </xf>
    <xf numFmtId="0" fontId="46" fillId="65" borderId="64" xfId="0" applyFont="1" applyFill="1" applyAlignment="1" applyProtection="1">
      <alignment horizontal="left" vertical="center"/>
      <protection locked="0" hidden="0"/>
    </xf>
    <xf numFmtId="0" fontId="47" fillId="65" borderId="64" xfId="0" applyFont="1" applyFill="1"/>
    <xf numFmtId="0" fontId="48" fillId="65" borderId="64" xfId="0" applyFont="1" applyFill="1" applyAlignment="1" applyProtection="1">
      <alignment horizontal="left" vertical="center" wrapText="1"/>
      <protection locked="0" hidden="0"/>
    </xf>
    <xf numFmtId="0" fontId="49" fillId="65" borderId="64" xfId="0" applyFont="1" applyFill="1" applyAlignment="1" applyProtection="1">
      <alignment horizontal="left" vertical="center" wrapText="1"/>
      <protection locked="0" hidden="0"/>
    </xf>
    <xf numFmtId="17" fontId="50" fillId="65" borderId="64" xfId="0" applyNumberFormat="1" applyFont="1" applyFill="1" applyAlignment="1" applyProtection="1">
      <alignment horizontal="left" vertical="center"/>
      <protection locked="0" hidden="0"/>
    </xf>
    <xf numFmtId="0" fontId="51" fillId="66" borderId="65" xfId="0" applyFont="1" applyFill="1" applyBorder="1" applyAlignment="1" applyProtection="1">
      <alignment horizontal="center" vertical="center"/>
      <protection locked="0" hidden="0"/>
    </xf>
    <xf numFmtId="0" fontId="51" fillId="67" borderId="66" xfId="0" applyFont="1" applyFill="1" applyBorder="1" applyAlignment="1" applyProtection="1">
      <alignment horizontal="center" vertical="center"/>
      <protection locked="0" hidden="0"/>
    </xf>
    <xf numFmtId="0" fontId="51" fillId="67" borderId="66" xfId="2" applyFont="1" applyFill="1" applyBorder="1" applyAlignment="1" applyProtection="1">
      <alignment horizontal="center" vertical="center" wrapText="1"/>
      <protection locked="0" hidden="0"/>
    </xf>
    <xf numFmtId="0" fontId="51" fillId="68" borderId="67" xfId="2" applyFont="1" applyFill="1" applyBorder="1" applyAlignment="1" applyProtection="1">
      <alignment horizontal="center" vertical="center" wrapText="1"/>
      <protection locked="0" hidden="0"/>
    </xf>
    <xf numFmtId="0" fontId="51" fillId="69" borderId="68" xfId="0" applyFont="1" applyFill="1" applyBorder="1" applyAlignment="1">
      <alignment horizontal="left" vertical="center" wrapText="1"/>
    </xf>
    <xf numFmtId="0" fontId="42" fillId="0" borderId="0" xfId="0" applyFont="1"/>
    <xf numFmtId="0" fontId="51" fillId="70" borderId="69" xfId="0" applyFont="1" applyFill="1" applyBorder="1" applyAlignment="1" applyProtection="1">
      <alignment horizontal="center" vertical="center"/>
      <protection locked="0" hidden="0"/>
    </xf>
    <xf numFmtId="0" fontId="51" fillId="71" borderId="70" xfId="0" applyFont="1" applyFill="1" applyBorder="1" applyAlignment="1" applyProtection="1">
      <alignment horizontal="center" vertical="center"/>
      <protection locked="0" hidden="0"/>
    </xf>
    <xf numFmtId="0" fontId="51" fillId="71" borderId="70" xfId="2" applyFont="1" applyFill="1" applyBorder="1" applyAlignment="1" applyProtection="1">
      <alignment horizontal="center" vertical="center" wrapText="1"/>
      <protection locked="0" hidden="0"/>
    </xf>
    <xf numFmtId="0" fontId="51" fillId="72" borderId="71" xfId="2" applyFont="1" applyFill="1" applyBorder="1" applyAlignment="1" applyProtection="1">
      <alignment horizontal="center" vertical="center" wrapText="1"/>
      <protection locked="0" hidden="0"/>
    </xf>
    <xf numFmtId="0" fontId="51" fillId="73" borderId="72" xfId="0" applyFont="1" applyFill="1" applyBorder="1" applyAlignment="1">
      <alignment horizontal="left" vertical="center" wrapText="1"/>
    </xf>
    <xf numFmtId="0" fontId="51" fillId="74" borderId="73" xfId="0" applyFont="1" applyFill="1" applyBorder="1" applyAlignment="1" applyProtection="1">
      <alignment horizontal="center" vertical="center"/>
      <protection locked="0" hidden="0"/>
    </xf>
    <xf numFmtId="0" fontId="51" fillId="75" borderId="74" xfId="0" applyFont="1" applyFill="1" applyBorder="1" applyAlignment="1" applyProtection="1">
      <alignment horizontal="center" vertical="center"/>
      <protection locked="0" hidden="0"/>
    </xf>
    <xf numFmtId="0" fontId="51" fillId="75" borderId="74" xfId="2" applyFont="1" applyFill="1" applyBorder="1" applyAlignment="1" applyProtection="1">
      <alignment horizontal="center" vertical="center" wrapText="1"/>
      <protection locked="0" hidden="0"/>
    </xf>
    <xf numFmtId="0" fontId="51" fillId="76" borderId="75" xfId="2" applyFont="1" applyFill="1" applyBorder="1" applyAlignment="1" applyProtection="1">
      <alignment horizontal="center" vertical="center" wrapText="1"/>
      <protection locked="0" hidden="0"/>
    </xf>
    <xf numFmtId="0" fontId="51" fillId="77" borderId="76" xfId="2" applyFont="1" applyFill="1" applyBorder="1" applyAlignment="1" applyProtection="1">
      <alignment horizontal="center" vertical="center" wrapText="1"/>
      <protection locked="0" hidden="0"/>
    </xf>
    <xf numFmtId="49" fontId="46" fillId="0" borderId="77" xfId="0" applyNumberFormat="1" applyFont="1" applyFill="1" applyBorder="1" applyAlignment="1" applyProtection="1">
      <alignment horizontal="center" vertical="center"/>
      <protection locked="0" hidden="0"/>
    </xf>
    <xf numFmtId="0" fontId="46" fillId="0" borderId="78" xfId="2" applyFont="1" applyFill="1" applyBorder="1" applyAlignment="1" applyProtection="1">
      <alignment vertical="center"/>
      <protection locked="0" hidden="0"/>
    </xf>
    <xf numFmtId="0" fontId="52" fillId="0" borderId="78" xfId="1" applyFont="1" applyFill="1" applyBorder="1" applyAlignment="1" applyProtection="1">
      <alignment horizontal="center" vertical="center"/>
      <protection locked="1" hidden="0"/>
    </xf>
    <xf numFmtId="0" fontId="46" fillId="0" borderId="78" xfId="2" applyFont="1" applyFill="1" applyBorder="1" applyAlignment="1" applyProtection="1">
      <alignment horizontal="center" vertical="center"/>
      <protection locked="0" hidden="0"/>
    </xf>
    <xf numFmtId="0" fontId="46" fillId="0" borderId="78" xfId="2" applyFont="1" applyFill="1" applyBorder="1" applyAlignment="1" applyProtection="1">
      <alignment horizontal="center" vertical="center"/>
      <protection locked="1" hidden="1"/>
    </xf>
    <xf numFmtId="0" fontId="46" fillId="0" borderId="79" xfId="2" applyFont="1" applyFill="1" applyBorder="1" applyAlignment="1" applyProtection="1">
      <alignment horizontal="center" vertical="center"/>
      <protection locked="0" hidden="0"/>
    </xf>
    <xf numFmtId="0" fontId="46" fillId="0" borderId="80" xfId="0" applyFont="1" applyFill="1" applyBorder="1" applyAlignment="1">
      <alignment horizontal="center" vertical="center"/>
    </xf>
    <xf numFmtId="0" fontId="42" fillId="82" borderId="81" xfId="0" applyFont="1" applyFill="1"/>
    <xf numFmtId="0" fontId="49" fillId="65" borderId="64" xfId="0" applyFont="1" applyFill="1"/>
    <xf numFmtId="0" fontId="49" fillId="82" borderId="81" xfId="0" applyFont="1" applyFill="1"/>
    <xf numFmtId="0" fontId="49" fillId="0" borderId="0" xfId="0" applyFont="1"/>
    <xf numFmtId="0" fontId="53" fillId="83" borderId="82" xfId="0" applyFont="1" applyFill="1"/>
    <xf numFmtId="0" fontId="43" fillId="0" borderId="0" xfId="0" applyFont="1"/>
    <xf numFmtId="0" fontId="46" fillId="0" borderId="83" xfId="0" applyFont="1" applyFill="1" applyBorder="1" applyAlignment="1">
      <alignment horizontal="center"/>
    </xf>
    <xf numFmtId="0" fontId="42" fillId="85" borderId="84" xfId="0" applyFont="1" applyFill="1"/>
    <xf numFmtId="0" fontId="46" fillId="0" borderId="0" xfId="0" applyFont="1" applyAlignment="1">
      <alignment horizontal="center"/>
    </xf>
    <xf numFmtId="0" fontId="53" fillId="86" borderId="85" xfId="0" applyFont="1" applyFill="1"/>
    <xf numFmtId="49" fontId="46" fillId="87" borderId="86" xfId="0" applyNumberFormat="1" applyFont="1" applyFill="1" applyBorder="1" applyAlignment="1" applyProtection="1">
      <alignment horizontal="center" vertical="center"/>
      <protection locked="0" hidden="0"/>
    </xf>
    <xf numFmtId="0" fontId="46" fillId="88" borderId="87" xfId="2" applyFont="1" applyFill="1" applyBorder="1" applyAlignment="1" applyProtection="1">
      <alignment vertical="center"/>
      <protection locked="0" hidden="0"/>
    </xf>
    <xf numFmtId="0" fontId="52" fillId="88" borderId="87" xfId="1" applyFont="1" applyFill="1" applyBorder="1" applyAlignment="1" applyProtection="1">
      <alignment horizontal="center" vertical="center"/>
      <protection locked="1" hidden="0"/>
    </xf>
    <xf numFmtId="0" fontId="46" fillId="88" borderId="87" xfId="2" applyFont="1" applyFill="1" applyBorder="1" applyAlignment="1" applyProtection="1">
      <alignment horizontal="center" vertical="center"/>
      <protection locked="0" hidden="0"/>
    </xf>
    <xf numFmtId="0" fontId="46" fillId="89" borderId="88" xfId="0" applyFont="1" applyFill="1" applyAlignment="1">
      <alignment horizontal="center"/>
    </xf>
    <xf numFmtId="0" fontId="54" fillId="88" borderId="87" xfId="2" applyFont="1" applyFill="1" applyBorder="1" applyAlignment="1" applyProtection="1">
      <alignment horizontal="center" vertical="center"/>
      <protection locked="1" hidden="1"/>
    </xf>
    <xf numFmtId="0" fontId="54" fillId="90" borderId="89" xfId="2" applyFont="1" applyFill="1" applyBorder="1" applyAlignment="1" applyProtection="1">
      <alignment horizontal="center" vertical="center"/>
      <protection locked="0" hidden="0"/>
    </xf>
    <xf numFmtId="0" fontId="46" fillId="91" borderId="90" xfId="0" applyFont="1" applyFill="1" applyBorder="1" applyAlignment="1">
      <alignment horizontal="center" vertical="center"/>
    </xf>
    <xf numFmtId="0" fontId="55" fillId="0" borderId="0" xfId="0" applyFont="1"/>
    <xf numFmtId="0" fontId="56" fillId="0" borderId="78" xfId="1" applyFont="1" applyFill="1" applyBorder="1" applyAlignment="1" applyProtection="1">
      <alignment horizontal="center" vertical="center"/>
      <protection locked="1" hidden="0"/>
    </xf>
    <xf numFmtId="0" fontId="53" fillId="0" borderId="0" xfId="0" applyFont="1"/>
    <xf numFmtId="0" fontId="46" fillId="0" borderId="0" xfId="0" applyFont="1" applyAlignment="1">
      <alignment horizontal="left"/>
    </xf>
    <xf numFmtId="0" fontId="46" fillId="92" borderId="91" xfId="0" applyFont="1" applyFill="1" applyBorder="1" applyAlignment="1">
      <alignment horizontal="left"/>
    </xf>
    <xf numFmtId="0" fontId="46" fillId="65" borderId="64" xfId="0" applyFont="1" applyFill="1" applyAlignment="1">
      <alignment horizontal="left"/>
    </xf>
    <xf numFmtId="0" fontId="42" fillId="93" borderId="92" xfId="0" applyFont="1" applyFill="1"/>
    <xf numFmtId="49" fontId="46" fillId="94" borderId="93" xfId="0" applyNumberFormat="1" applyFont="1" applyFill="1" applyBorder="1" applyAlignment="1" applyProtection="1">
      <alignment horizontal="center" vertical="center"/>
      <protection locked="0" hidden="0"/>
    </xf>
    <xf numFmtId="0" fontId="46" fillId="95" borderId="94" xfId="2" applyFont="1" applyFill="1" applyBorder="1" applyAlignment="1" applyProtection="1">
      <alignment vertical="center"/>
      <protection locked="0" hidden="0"/>
    </xf>
    <xf numFmtId="0" fontId="52" fillId="95" borderId="94" xfId="1" applyFont="1" applyFill="1" applyBorder="1" applyAlignment="1" applyProtection="1">
      <alignment horizontal="center" vertical="center"/>
      <protection locked="1" hidden="0"/>
    </xf>
    <xf numFmtId="0" fontId="46" fillId="95" borderId="94" xfId="2" applyFont="1" applyFill="1" applyBorder="1" applyAlignment="1" applyProtection="1">
      <alignment horizontal="center" vertical="center"/>
      <protection locked="0" hidden="0"/>
    </xf>
    <xf numFmtId="0" fontId="46" fillId="96" borderId="95" xfId="0" applyFont="1" applyFill="1" applyBorder="1" applyAlignment="1">
      <alignment horizontal="center" vertical="center"/>
    </xf>
    <xf numFmtId="0" fontId="42" fillId="83" borderId="82" xfId="0" applyFont="1" applyFill="1"/>
    <xf numFmtId="49" fontId="46" fillId="70" borderId="69" xfId="0" applyNumberFormat="1" applyFont="1" applyFill="1" applyBorder="1" applyAlignment="1" applyProtection="1">
      <alignment horizontal="center" vertical="center"/>
      <protection locked="0" hidden="0"/>
    </xf>
    <xf numFmtId="0" fontId="46" fillId="71" borderId="70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739014309" l="192" r="0" t="0" b="0" textRotation="0"/>
        </ext>
      </extLst>
    </xf>
    <xf numFmtId="0" fontId="52" fillId="71" borderId="70" xfId="1" applyFont="1" applyFill="1" applyBorder="1" applyAlignment="1" applyProtection="1">
      <alignment horizontal="center" vertical="center"/>
      <protection locked="1" hidden="0"/>
    </xf>
    <xf numFmtId="0" fontId="46" fillId="71" borderId="70" xfId="2" applyFont="1" applyFill="1" applyBorder="1" applyAlignment="1" applyProtection="1">
      <alignment horizontal="center" vertical="center"/>
      <protection locked="0" hidden="0"/>
    </xf>
    <xf numFmtId="0" fontId="50" fillId="71" borderId="70" xfId="2" applyFont="1" applyFill="1" applyBorder="1" applyAlignment="1" applyProtection="1">
      <alignment horizontal="center" vertical="center"/>
      <protection locked="1" hidden="1"/>
    </xf>
    <xf numFmtId="0" fontId="50" fillId="72" borderId="71" xfId="2" applyFont="1" applyFill="1" applyBorder="1" applyAlignment="1" applyProtection="1">
      <alignment horizontal="center" vertical="center"/>
      <protection locked="0" hidden="0"/>
    </xf>
    <xf numFmtId="0" fontId="46" fillId="97" borderId="96" xfId="0" applyFont="1" applyFill="1" applyBorder="1" applyAlignment="1">
      <alignment horizontal="center" vertical="center"/>
    </xf>
    <xf numFmtId="0" fontId="57" fillId="0" borderId="97" xfId="2" applyFont="1" applyFill="1" applyBorder="1" applyAlignment="1" applyProtection="1">
      <alignment horizontal="center" vertical="center"/>
      <protection locked="0" hidden="0"/>
    </xf>
    <xf numFmtId="0" fontId="57" fillId="0" borderId="98" xfId="2" applyFont="1" applyFill="1" applyBorder="1" applyAlignment="1" applyProtection="1">
      <alignment horizontal="center" vertical="center"/>
      <protection locked="0" hidden="0"/>
    </xf>
    <xf numFmtId="0" fontId="57" fillId="0" borderId="99" xfId="2" applyFont="1" applyFill="1" applyBorder="1" applyAlignment="1" applyProtection="1">
      <alignment horizontal="center" vertical="center"/>
      <protection locked="0" hidden="0"/>
    </xf>
    <xf numFmtId="0" fontId="55" fillId="65" borderId="64" xfId="0" applyFont="1" applyFill="1"/>
    <xf numFmtId="49" fontId="58" fillId="0" borderId="77" xfId="0" applyNumberFormat="1" applyFont="1" applyFill="1" applyBorder="1" applyAlignment="1" applyProtection="1">
      <alignment horizontal="center" vertical="center"/>
      <protection locked="0" hidden="0"/>
    </xf>
    <xf numFmtId="0" fontId="58" fillId="0" borderId="78" xfId="2" applyFont="1" applyFill="1" applyBorder="1" applyAlignment="1" applyProtection="1">
      <alignment vertical="center"/>
      <protection locked="0" hidden="0"/>
    </xf>
    <xf numFmtId="0" fontId="59" fillId="0" borderId="78" xfId="1" applyFont="1" applyFill="1" applyBorder="1" applyAlignment="1" applyProtection="1">
      <alignment horizontal="center" vertical="center"/>
      <protection locked="1" hidden="0"/>
    </xf>
    <xf numFmtId="0" fontId="58" fillId="0" borderId="78" xfId="2" applyFont="1" applyFill="1" applyBorder="1" applyAlignment="1" applyProtection="1">
      <alignment horizontal="center" vertical="center"/>
      <protection locked="0" hidden="0"/>
    </xf>
    <xf numFmtId="0" fontId="57" fillId="0" borderId="78" xfId="2" applyFont="1" applyFill="1" applyBorder="1" applyAlignment="1" applyProtection="1">
      <alignment horizontal="center" vertical="center"/>
      <protection locked="1" hidden="1"/>
    </xf>
    <xf numFmtId="0" fontId="57" fillId="0" borderId="79" xfId="2" applyFont="1" applyFill="1" applyBorder="1" applyAlignment="1" applyProtection="1">
      <alignment horizontal="center" vertical="center"/>
      <protection locked="0" hidden="0"/>
    </xf>
    <xf numFmtId="0" fontId="58" fillId="0" borderId="80" xfId="0" applyFont="1" applyFill="1" applyBorder="1" applyAlignment="1">
      <alignment horizontal="center" vertical="center"/>
    </xf>
    <xf numFmtId="0" fontId="60" fillId="83" borderId="82" xfId="0" applyFont="1" applyFill="1"/>
    <xf numFmtId="49" fontId="46" fillId="74" borderId="73" xfId="0" applyNumberFormat="1" applyFont="1" applyFill="1" applyBorder="1" applyAlignment="1" applyProtection="1">
      <alignment horizontal="center" vertical="center"/>
      <protection locked="0" hidden="0"/>
    </xf>
    <xf numFmtId="0" fontId="54" fillId="75" borderId="74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739014309" l="192" r="0" t="0" b="0" textRotation="0"/>
        </ext>
      </extLst>
    </xf>
    <xf numFmtId="0" fontId="52" fillId="75" borderId="74" xfId="1" applyFont="1" applyFill="1" applyBorder="1" applyAlignment="1" applyProtection="1">
      <alignment horizontal="center" vertical="center"/>
      <protection locked="1" hidden="0"/>
    </xf>
    <xf numFmtId="0" fontId="46" fillId="75" borderId="74" xfId="2" applyFont="1" applyFill="1" applyBorder="1" applyAlignment="1" applyProtection="1">
      <alignment horizontal="center" vertical="center"/>
      <protection locked="0" hidden="0"/>
    </xf>
    <xf numFmtId="0" fontId="50" fillId="75" borderId="74" xfId="2" applyFont="1" applyFill="1" applyBorder="1" applyAlignment="1" applyProtection="1">
      <alignment horizontal="center" vertical="center"/>
      <protection locked="1" hidden="1"/>
    </xf>
    <xf numFmtId="0" fontId="50" fillId="77" borderId="76" xfId="2" applyFont="1" applyFill="1" applyBorder="1" applyAlignment="1" applyProtection="1">
      <alignment horizontal="center" vertical="center"/>
      <protection locked="0" hidden="0"/>
    </xf>
    <xf numFmtId="0" fontId="46" fillId="101" borderId="100" xfId="0" applyFont="1" applyFill="1" applyBorder="1" applyAlignment="1">
      <alignment horizontal="center" vertical="center"/>
    </xf>
    <xf numFmtId="0" fontId="44" fillId="65" borderId="64" xfId="0" applyFont="1" applyFill="1" applyAlignment="1">
      <alignment horizontal="left" vertical="top" wrapText="1"/>
    </xf>
    <xf numFmtId="0" fontId="49" fillId="65" borderId="64" xfId="0" applyFont="1" applyFill="1" applyAlignment="1">
      <alignment horizontal="left" vertical="top" wrapText="1"/>
    </xf>
    <xf numFmtId="0" fontId="49" fillId="65" borderId="64" xfId="0" applyFont="1" applyFill="1" applyAlignment="1">
      <alignment horizontal="left" wrapText="1"/>
    </xf>
    <xf numFmtId="0" fontId="61" fillId="65" borderId="64" xfId="0" applyFont="1" applyFill="1"/>
    <xf numFmtId="0" fontId="44" fillId="65" borderId="64" xfId="0" applyFont="1" applyFill="1" applyAlignment="1">
      <alignment horizontal="left"/>
    </xf>
    <xf numFmtId="0" fontId="62" fillId="65" borderId="64" xfId="0" applyFont="1" applyFill="1"/>
    <xf numFmtId="0" fontId="63" fillId="0" borderId="0" xfId="0" applyFont="1" applyAlignment="1">
      <alignment horizontal="left" vertical="center"/>
    </xf>
  </cellXfs>
  <cellStyles count="7">
    <cellStyle name="Normal" xfId="0" builtinId="0" customBuiltin="1"/>
    <cellStyle name="Hyperlink" xfId="1" builtinId="8" customBuiltin="1"/>
    <cellStyle name="Normalny 2" xfId="2"/>
    <cellStyle name="Normalny_siatki I stopnia 2015-2016 z dn 09-06-15" xfId="3"/>
    <cellStyle name="Normalny 3" xfId="4"/>
    <cellStyle name="Normalny 2 2" xfId="5"/>
    <cellStyle name="Hiperłącze 2" xfId="6"/>
  </cellStyles>
  <tableStyles count="0"/>
  <extLst>
    <ext uri="smNativeData">
      <pm:charStyles xmlns:pm="smNativeData" id="1739014309" count="1">
        <pm:charStyle name="Normal" fontId="0" Id="1"/>
      </pm:charStyles>
      <pm:colors xmlns:pm="smNativeData" id="1739014309" count="8">
        <pm:color name="Colour 24" rgb="0066CC"/>
        <pm:color name="Colour 25" rgb="CCCCFF"/>
        <pm:color name="Colour 26" rgb="99CCFF"/>
        <pm:color name="Colour 27" rgb="00CCFF"/>
        <pm:color name="Colour 28" rgb="969696"/>
        <pm:color name="Lime" rgb="99CC00"/>
        <pm:color name="Sky Blue" rgb="00CCFF"/>
        <pm:color name="Ocean Blue" rgb="0066CC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zcionka tekstu podstawowego"/>
        <a:ea typeface="Basic Roman"/>
        <a:cs typeface="Basic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L69"/>
  <sheetViews>
    <sheetView showGridLines="0" view="normal" topLeftCell="A33" zoomScale="90" workbookViewId="0">
      <selection activeCell="B41" sqref="B41"/>
    </sheetView>
  </sheetViews>
  <sheetFormatPr defaultRowHeight="14.60"/>
  <cols>
    <col min="1" max="1" width="3.072727" customWidth="1"/>
    <col min="2" max="2" width="5.000000" customWidth="1"/>
    <col min="3" max="3" width="9.927273" customWidth="1"/>
    <col min="4" max="4" width="44.209091" customWidth="1"/>
    <col min="5" max="5" width="4.500000" customWidth="1" style="14"/>
    <col min="6" max="6" width="4.709091" customWidth="1"/>
    <col min="7" max="7" width="5.572727" customWidth="1"/>
    <col min="8" max="8" width="7.072727" hidden="1" customWidth="1">
      <extLst>
        <ext uri="smNativeData">
          <pm:columnDef xmlns:pm="smNativeData" id="1739014309" min="8" max="8" hidden="1" collapsedDB="0" collapsedOL="0"/>
        </ext>
      </extLst>
    </col>
    <col min="9" max="9" width="4.709091" customWidth="1"/>
    <col min="10" max="10" width="4.000000" customWidth="1"/>
    <col min="11" max="13" width="4.709091" hidden="1" customWidth="1">
      <extLst>
        <ext uri="smNativeData">
          <pm:columnDef xmlns:pm="smNativeData" id="1739014309" min="11" max="13" hidden="1" collapsedDB="0" collapsedOL="0"/>
        </ext>
      </extLst>
    </col>
    <col min="14" max="14" width="4.072727" customWidth="1"/>
    <col min="15" max="15" width="0.181818" customWidth="1"/>
    <col min="16" max="16" width="4.000000" customWidth="1"/>
    <col min="17" max="26" width="4.709091" hidden="1" customWidth="1">
      <extLst>
        <ext uri="smNativeData">
          <pm:columnDef xmlns:pm="smNativeData" id="1739014309" min="17" max="26" hidden="1" collapsedDB="0" collapsedOL="0"/>
        </ext>
      </extLst>
    </col>
    <col min="27" max="27" width="9.072727" customWidth="1" style="67"/>
    <col min="28" max="28" width="9.072727" customWidth="1"/>
    <col min="29" max="29" width="8.072727" customWidth="1" style="67"/>
    <col min="30" max="30" width="14.572727" customWidth="1"/>
    <col min="31" max="31" width="5.209091" customWidth="1"/>
    <col min="32" max="34" width="9.000000" customWidth="1" style="179"/>
  </cols>
  <sheetData>
    <row r="1" spans="4:4">
      <c r="D1" s="96" t="s">
        <v>0</v>
      </c>
    </row>
    <row r="2" spans="2:29">
      <c r="B2" s="7"/>
      <c r="C2" s="7"/>
      <c r="D2" s="12" t="s">
        <v>1</v>
      </c>
      <c r="E2" s="15" t="s">
        <v>2</v>
      </c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</row>
    <row r="3" spans="3:31">
      <c r="C3" s="7"/>
      <c r="D3" s="12" t="s">
        <v>3</v>
      </c>
      <c r="E3" s="15" t="s">
        <v>4</v>
      </c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1"/>
    </row>
    <row r="4" spans="3:31">
      <c r="C4" s="7"/>
      <c r="D4" s="12" t="s">
        <v>5</v>
      </c>
      <c r="E4" s="15" t="s">
        <v>6</v>
      </c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1"/>
    </row>
    <row r="5" spans="3:31">
      <c r="C5" s="7"/>
      <c r="D5" s="12" t="s">
        <v>7</v>
      </c>
      <c r="E5" s="15" t="s">
        <v>8</v>
      </c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68"/>
      <c r="AB5" s="15"/>
      <c r="AC5" s="68"/>
      <c r="AD5" s="15"/>
      <c r="AE5" s="11"/>
    </row>
    <row r="6" spans="3:31" ht="15.75" customHeight="1">
      <c r="C6" s="7"/>
      <c r="D6" s="12" t="s">
        <v>9</v>
      </c>
      <c r="E6" s="182" t="s">
        <v>10</v>
      </c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16"/>
      <c r="AE6" s="11"/>
    </row>
    <row r="7" spans="2:29" ht="10.50" customHeight="1">
      <c r="B7" s="7"/>
      <c r="C7" s="7"/>
      <c r="D7" s="8"/>
      <c r="E7" s="13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69"/>
      <c r="AB7" s="9"/>
      <c r="AC7" s="10"/>
    </row>
    <row r="8" spans="2:30" ht="26.25" customHeight="1">
      <c r="B8" s="184" t="s">
        <v>11</v>
      </c>
      <c r="C8" s="184" t="s">
        <v>12</v>
      </c>
      <c r="D8" s="186" t="s">
        <v>13</v>
      </c>
      <c r="E8" s="183" t="s">
        <v>14</v>
      </c>
      <c r="F8" s="183"/>
      <c r="G8" s="183"/>
      <c r="H8" s="183"/>
      <c r="I8" s="183"/>
      <c r="J8" s="183"/>
      <c r="K8" s="183"/>
      <c r="L8" s="183"/>
      <c r="M8" s="183"/>
      <c r="N8" s="183"/>
      <c r="O8" s="183"/>
      <c r="P8" s="183"/>
      <c r="Q8" s="183"/>
      <c r="R8" s="183"/>
      <c r="S8" s="183"/>
      <c r="T8" s="183"/>
      <c r="U8" s="183"/>
      <c r="V8" s="183"/>
      <c r="W8" s="183"/>
      <c r="X8" s="183"/>
      <c r="Y8" s="183"/>
      <c r="Z8" s="183"/>
      <c r="AA8" s="183"/>
      <c r="AB8" s="183"/>
      <c r="AC8" s="183"/>
      <c r="AD8" s="187" t="s">
        <v>15</v>
      </c>
    </row>
    <row r="9" spans="2:30" ht="26.25" customHeight="1">
      <c r="B9" s="184"/>
      <c r="C9" s="184"/>
      <c r="D9" s="186"/>
      <c r="E9" s="188" t="s">
        <v>16</v>
      </c>
      <c r="F9" s="188" t="s">
        <v>17</v>
      </c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88"/>
      <c r="W9" s="188"/>
      <c r="X9" s="188"/>
      <c r="Y9" s="188"/>
      <c r="Z9" s="188"/>
      <c r="AA9" s="188"/>
      <c r="AB9" s="188" t="s">
        <v>18</v>
      </c>
      <c r="AC9" s="188" t="s">
        <v>19</v>
      </c>
      <c r="AD9" s="187"/>
    </row>
    <row r="10" spans="2:30" ht="18.75" customHeight="1">
      <c r="B10" s="184"/>
      <c r="C10" s="185"/>
      <c r="D10" s="186"/>
      <c r="E10" s="188"/>
      <c r="F10" s="76" t="s">
        <v>20</v>
      </c>
      <c r="G10" s="76" t="s">
        <v>21</v>
      </c>
      <c r="H10" s="76" t="s">
        <v>22</v>
      </c>
      <c r="I10" s="76" t="s">
        <v>23</v>
      </c>
      <c r="J10" s="76" t="s">
        <v>24</v>
      </c>
      <c r="K10" s="76" t="s">
        <v>25</v>
      </c>
      <c r="L10" s="76" t="s">
        <v>26</v>
      </c>
      <c r="M10" s="76" t="s">
        <v>27</v>
      </c>
      <c r="N10" s="76" t="s">
        <v>28</v>
      </c>
      <c r="O10" s="76" t="s">
        <v>29</v>
      </c>
      <c r="P10" s="76" t="s">
        <v>30</v>
      </c>
      <c r="Q10" s="76" t="s">
        <v>31</v>
      </c>
      <c r="R10" s="76" t="s">
        <v>32</v>
      </c>
      <c r="S10" s="76" t="s">
        <v>33</v>
      </c>
      <c r="T10" s="76" t="s">
        <v>34</v>
      </c>
      <c r="U10" s="76" t="s">
        <v>35</v>
      </c>
      <c r="V10" s="76" t="s">
        <v>36</v>
      </c>
      <c r="W10" s="76" t="s">
        <v>37</v>
      </c>
      <c r="X10" s="76" t="s">
        <v>38</v>
      </c>
      <c r="Y10" s="76" t="s">
        <v>39</v>
      </c>
      <c r="Z10" s="76" t="s">
        <v>40</v>
      </c>
      <c r="AA10" s="76" t="s">
        <v>41</v>
      </c>
      <c r="AB10" s="188"/>
      <c r="AC10" s="188"/>
      <c r="AD10" s="187"/>
    </row>
    <row r="11" spans="2:30" ht="21" customHeight="1">
      <c r="B11" s="190" t="s">
        <v>42</v>
      </c>
      <c r="C11" s="189" t="s">
        <v>42</v>
      </c>
      <c r="D11" s="86" t="s">
        <v>43</v>
      </c>
      <c r="E11" s="55"/>
      <c r="F11" s="56"/>
      <c r="G11" s="56"/>
      <c r="H11" s="56"/>
      <c r="I11" s="56" t="n">
        <v>84</v>
      </c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70" t="n">
        <v>84</v>
      </c>
      <c r="AB11" s="56" t="s">
        <v>44</v>
      </c>
      <c r="AC11" s="72" t="n">
        <v>6</v>
      </c>
      <c r="AD11" s="57" t="s">
        <v>45</v>
      </c>
    </row>
    <row r="12" spans="2:38" ht="21" customHeight="1">
      <c r="B12" s="191"/>
      <c r="C12" s="87"/>
      <c r="D12" s="86" t="s">
        <v>46</v>
      </c>
      <c r="E12" s="55"/>
      <c r="F12" s="56"/>
      <c r="H12" s="56"/>
      <c r="I12" s="56" t="n">
        <v>28</v>
      </c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70">
        <f>SUM(F12:Z12)</f>
        <v>28</v>
      </c>
      <c r="AB12" s="56" t="s">
        <v>44</v>
      </c>
      <c r="AC12" s="72" t="n">
        <v>2</v>
      </c>
      <c r="AD12" s="57" t="s">
        <v>47</v>
      </c>
      <c r="AG12" s="178"/>
      <c r="AH12" s="178"/>
      <c r="AI12" s="181"/>
      <c r="AJ12" s="181"/>
      <c r="AK12" s="181"/>
      <c r="AL12" s="181"/>
    </row>
    <row r="13" spans="2:38" ht="21" customHeight="1">
      <c r="B13" s="191"/>
      <c r="C13" s="87"/>
      <c r="D13" s="86" t="s">
        <v>48</v>
      </c>
      <c r="E13" s="55"/>
      <c r="F13" s="56"/>
      <c r="G13" s="56"/>
      <c r="H13" s="56"/>
      <c r="I13" s="56" t="n">
        <v>28</v>
      </c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70" t="n">
        <v>28</v>
      </c>
      <c r="AB13" s="56" t="s">
        <v>49</v>
      </c>
      <c r="AC13" s="72" t="n">
        <v>2</v>
      </c>
      <c r="AD13" s="57" t="s">
        <v>47</v>
      </c>
      <c r="AG13" s="178"/>
      <c r="AH13" s="178"/>
      <c r="AI13" s="181"/>
      <c r="AJ13" s="181"/>
      <c r="AK13" s="181"/>
      <c r="AL13" s="181"/>
    </row>
    <row r="14" spans="2:38" ht="21" customHeight="1">
      <c r="B14" s="191"/>
      <c r="C14" s="87"/>
      <c r="D14" s="86" t="s">
        <v>50</v>
      </c>
      <c r="E14" s="55"/>
      <c r="F14" s="56"/>
      <c r="G14" s="56"/>
      <c r="H14" s="56"/>
      <c r="I14" s="56" t="n">
        <v>56</v>
      </c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70">
        <f>SUM(F14:Z14)</f>
        <v>56</v>
      </c>
      <c r="AB14" s="56" t="s">
        <v>49</v>
      </c>
      <c r="AC14" s="72" t="n">
        <v>4</v>
      </c>
      <c r="AD14" s="57" t="s">
        <v>51</v>
      </c>
      <c r="AG14" s="178"/>
      <c r="AH14" s="178"/>
      <c r="AI14" s="181"/>
      <c r="AJ14" s="181"/>
      <c r="AK14" s="181"/>
      <c r="AL14" s="181"/>
    </row>
    <row r="15" spans="2:38" ht="21" customHeight="1">
      <c r="B15" s="191"/>
      <c r="C15" s="87"/>
      <c r="D15" s="86" t="s">
        <v>52</v>
      </c>
      <c r="E15" s="55"/>
      <c r="F15" s="56"/>
      <c r="G15" s="56"/>
      <c r="H15" s="56"/>
      <c r="I15" s="56" t="n">
        <v>28</v>
      </c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70" t="n">
        <v>28</v>
      </c>
      <c r="AB15" s="56" t="s">
        <v>44</v>
      </c>
      <c r="AC15" s="72" t="n">
        <v>2</v>
      </c>
      <c r="AD15" s="57" t="s">
        <v>51</v>
      </c>
      <c r="AG15" s="178"/>
      <c r="AH15" s="178"/>
      <c r="AI15" s="181"/>
      <c r="AJ15" s="181"/>
      <c r="AK15" s="181"/>
      <c r="AL15" s="181"/>
    </row>
    <row r="16" spans="2:38" ht="21" customHeight="1">
      <c r="B16" s="191"/>
      <c r="C16" s="87"/>
      <c r="D16" s="86" t="s">
        <v>53</v>
      </c>
      <c r="E16" s="55"/>
      <c r="F16" s="56"/>
      <c r="G16" s="56"/>
      <c r="H16" s="56"/>
      <c r="I16" s="56" t="n">
        <v>28</v>
      </c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70" t="n">
        <v>28</v>
      </c>
      <c r="AB16" s="56" t="s">
        <v>44</v>
      </c>
      <c r="AC16" s="72" t="n">
        <v>2</v>
      </c>
      <c r="AD16" s="57" t="s">
        <v>54</v>
      </c>
      <c r="AG16" s="178"/>
      <c r="AH16" s="178"/>
      <c r="AI16" s="181"/>
      <c r="AJ16" s="181"/>
      <c r="AK16" s="181"/>
      <c r="AL16" s="181"/>
    </row>
    <row r="17" spans="2:30" ht="21" customHeight="1">
      <c r="B17" s="191"/>
      <c r="C17" s="87"/>
      <c r="D17" s="86" t="s">
        <v>55</v>
      </c>
      <c r="E17" s="55"/>
      <c r="F17" s="56"/>
      <c r="G17" s="56"/>
      <c r="H17" s="56"/>
      <c r="I17" s="56"/>
      <c r="J17" s="56"/>
      <c r="K17" s="56"/>
      <c r="L17" s="56"/>
      <c r="M17" s="56"/>
      <c r="N17" s="56" t="n">
        <v>28</v>
      </c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70">
        <f>SUM(F17:Z17)</f>
        <v>28</v>
      </c>
      <c r="AB17" s="56" t="s">
        <v>49</v>
      </c>
      <c r="AC17" s="72" t="n">
        <v>3</v>
      </c>
      <c r="AD17" s="57" t="s">
        <v>56</v>
      </c>
    </row>
    <row r="18" spans="2:30" ht="21" customHeight="1">
      <c r="B18" s="191"/>
      <c r="C18" s="87"/>
      <c r="D18" s="86" t="s">
        <v>57</v>
      </c>
      <c r="E18" s="55"/>
      <c r="F18" s="56"/>
      <c r="G18" s="56" t="n">
        <v>14</v>
      </c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70" t="n">
        <v>14</v>
      </c>
      <c r="AB18" s="56" t="s">
        <v>49</v>
      </c>
      <c r="AC18" s="72" t="n">
        <v>2</v>
      </c>
      <c r="AD18" s="57" t="s">
        <v>58</v>
      </c>
    </row>
    <row r="19" spans="2:30" ht="21" customHeight="1">
      <c r="B19" s="191"/>
      <c r="C19" s="87"/>
      <c r="D19" s="86" t="s">
        <v>59</v>
      </c>
      <c r="E19" s="55"/>
      <c r="F19" s="56"/>
      <c r="G19" s="56"/>
      <c r="H19" s="56"/>
      <c r="I19" s="56"/>
      <c r="J19" s="56"/>
      <c r="K19" s="56"/>
      <c r="L19" s="56"/>
      <c r="M19" s="56"/>
      <c r="N19" s="56" t="n">
        <v>84</v>
      </c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70">
        <f>SUM(F19:Z19)</f>
        <v>84</v>
      </c>
      <c r="AB19" s="56" t="s">
        <v>44</v>
      </c>
      <c r="AC19" s="72" t="n">
        <v>9</v>
      </c>
      <c r="AD19" s="57" t="s">
        <v>60</v>
      </c>
    </row>
    <row r="20" spans="2:30" ht="21" customHeight="1">
      <c r="B20" s="191"/>
      <c r="C20" s="54"/>
      <c r="D20" s="58" t="s">
        <v>61</v>
      </c>
      <c r="E20" s="59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74">
        <f>SUM(AA11:AA19)</f>
        <v>378</v>
      </c>
      <c r="AB20" s="61"/>
      <c r="AC20" s="75">
        <f>SUM(AC11:AC19)</f>
        <v>32</v>
      </c>
      <c r="AD20" s="62"/>
    </row>
    <row r="21" spans="2:30" ht="21" customHeight="1">
      <c r="B21" s="191"/>
      <c r="C21" s="189" t="s">
        <v>62</v>
      </c>
      <c r="D21" s="86" t="s">
        <v>63</v>
      </c>
      <c r="E21" s="64"/>
      <c r="F21" s="56"/>
      <c r="G21" s="56"/>
      <c r="H21" s="56"/>
      <c r="I21" s="56"/>
      <c r="J21" s="56" t="n">
        <v>56</v>
      </c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70">
        <f>SUM(F21:Z21)</f>
        <v>56</v>
      </c>
      <c r="AB21" s="56" t="s">
        <v>49</v>
      </c>
      <c r="AC21" s="72" t="n">
        <v>8</v>
      </c>
      <c r="AD21" s="57" t="s">
        <v>64</v>
      </c>
    </row>
    <row r="22" spans="2:30" ht="21" customHeight="1">
      <c r="B22" s="191"/>
      <c r="C22" s="87"/>
      <c r="D22" s="86" t="s">
        <v>65</v>
      </c>
      <c r="E22" s="64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 t="n">
        <v>28</v>
      </c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70">
        <f>SUM(F22:Z22)</f>
        <v>28</v>
      </c>
      <c r="AB22" s="56" t="s">
        <v>44</v>
      </c>
      <c r="AC22" s="72" t="n">
        <v>4</v>
      </c>
      <c r="AD22" s="57" t="s">
        <v>60</v>
      </c>
    </row>
    <row r="23" spans="2:30" ht="21" customHeight="1">
      <c r="B23" s="191"/>
      <c r="C23" s="87"/>
      <c r="D23" s="86" t="s">
        <v>66</v>
      </c>
      <c r="E23" s="64"/>
      <c r="F23" s="56"/>
      <c r="G23" s="56"/>
      <c r="H23" s="56"/>
      <c r="I23" s="56"/>
      <c r="J23" s="56" t="n">
        <v>28</v>
      </c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70">
        <f>SUM(F23:Z23)</f>
        <v>28</v>
      </c>
      <c r="AB23" s="56" t="s">
        <v>49</v>
      </c>
      <c r="AC23" s="72" t="n">
        <v>4</v>
      </c>
      <c r="AD23" s="57" t="s">
        <v>67</v>
      </c>
    </row>
    <row r="24" spans="2:34" ht="21" customHeight="1">
      <c r="B24" s="191"/>
      <c r="C24" s="87"/>
      <c r="D24" s="86" t="s">
        <v>68</v>
      </c>
      <c r="E24" s="64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110" t="s">
        <v>69</v>
      </c>
      <c r="AB24" s="56"/>
      <c r="AC24" s="72" t="n">
        <v>12</v>
      </c>
      <c r="AD24" s="57"/>
      <c r="AF24" s="193"/>
      <c r="AG24" s="193"/>
      <c r="AH24" s="193"/>
    </row>
    <row r="25" spans="2:34" ht="21" customHeight="1">
      <c r="B25" s="191"/>
      <c r="C25" s="54"/>
      <c r="D25" s="58" t="s">
        <v>70</v>
      </c>
      <c r="E25" s="59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74">
        <f>SUM(AA21:AA24)</f>
        <v>112</v>
      </c>
      <c r="AB25" s="61"/>
      <c r="AC25" s="75">
        <f>SUM(AC21:AC24)</f>
        <v>28</v>
      </c>
      <c r="AD25" s="62"/>
      <c r="AF25" s="193"/>
      <c r="AG25" s="193"/>
      <c r="AH25" s="193"/>
    </row>
    <row r="26" spans="2:30" ht="21" customHeight="1">
      <c r="B26" s="192"/>
      <c r="C26" s="194" t="s">
        <v>71</v>
      </c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73">
        <f>SUM(AA25,AA20)</f>
        <v>490</v>
      </c>
      <c r="AB26" s="66"/>
      <c r="AC26" s="73">
        <f>SUM(AC25,AC20)</f>
        <v>60</v>
      </c>
      <c r="AD26" s="77"/>
    </row>
    <row r="27" spans="2:30" ht="21" customHeight="1">
      <c r="B27" s="196" t="s">
        <v>62</v>
      </c>
      <c r="C27" s="189" t="s">
        <v>72</v>
      </c>
      <c r="D27" s="63" t="s">
        <v>73</v>
      </c>
      <c r="E27" s="64"/>
      <c r="F27" s="56"/>
      <c r="G27" s="56"/>
      <c r="H27" s="56"/>
      <c r="I27" s="56"/>
      <c r="J27" s="56" t="n">
        <v>56</v>
      </c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70">
        <f>SUM(F27:Z27)</f>
        <v>56</v>
      </c>
      <c r="AB27" s="56" t="s">
        <v>49</v>
      </c>
      <c r="AC27" s="72" t="n">
        <v>8</v>
      </c>
      <c r="AD27" s="57" t="s">
        <v>64</v>
      </c>
    </row>
    <row r="28" spans="2:30" ht="21" customHeight="1">
      <c r="B28" s="197"/>
      <c r="C28" s="87"/>
      <c r="D28" s="86" t="s">
        <v>74</v>
      </c>
      <c r="E28" s="64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 t="n">
        <v>28</v>
      </c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70">
        <f>SUM(F28:Z28)</f>
        <v>28</v>
      </c>
      <c r="AB28" s="56" t="s">
        <v>44</v>
      </c>
      <c r="AC28" s="72" t="n">
        <v>4</v>
      </c>
      <c r="AD28" s="57" t="s">
        <v>60</v>
      </c>
    </row>
    <row r="29" spans="2:30" ht="21" customHeight="1">
      <c r="B29" s="197"/>
      <c r="C29" s="87"/>
      <c r="D29" s="63" t="s">
        <v>75</v>
      </c>
      <c r="E29" s="64"/>
      <c r="F29" s="56"/>
      <c r="G29" s="56"/>
      <c r="H29" s="56"/>
      <c r="I29" s="56" t="n">
        <v>28</v>
      </c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70">
        <f>SUM(F29:Z29)</f>
        <v>28</v>
      </c>
      <c r="AB29" s="56" t="s">
        <v>44</v>
      </c>
      <c r="AC29" s="72" t="n">
        <v>2</v>
      </c>
      <c r="AD29" s="57" t="s">
        <v>76</v>
      </c>
    </row>
    <row r="30" spans="2:30" ht="21" customHeight="1">
      <c r="B30" s="197"/>
      <c r="C30" s="87"/>
      <c r="D30" s="86" t="s">
        <v>68</v>
      </c>
      <c r="E30" s="64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110" t="s">
        <v>77</v>
      </c>
      <c r="AB30" s="56"/>
      <c r="AC30" s="72" t="n">
        <v>14</v>
      </c>
      <c r="AD30" s="57"/>
    </row>
    <row r="31" spans="2:30" ht="21" customHeight="1">
      <c r="B31" s="197"/>
      <c r="C31" s="54"/>
      <c r="D31" s="58" t="s">
        <v>78</v>
      </c>
      <c r="E31" s="59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74">
        <f>SUM(AA27:AA30)</f>
        <v>112</v>
      </c>
      <c r="AB31" s="61"/>
      <c r="AC31" s="75">
        <f>SUM(AC27:AC30)</f>
        <v>28</v>
      </c>
      <c r="AD31" s="62"/>
    </row>
    <row r="32" spans="2:30" ht="21" customHeight="1">
      <c r="B32" s="197"/>
      <c r="C32" s="87"/>
      <c r="D32" s="86" t="s">
        <v>79</v>
      </c>
      <c r="E32" s="64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 t="n">
        <v>28</v>
      </c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70" t="n">
        <v>28</v>
      </c>
      <c r="AB32" s="56" t="s">
        <v>80</v>
      </c>
      <c r="AC32" s="72" t="n">
        <v>16</v>
      </c>
      <c r="AD32" s="57" t="s">
        <v>60</v>
      </c>
    </row>
    <row r="33" spans="2:30" ht="21" customHeight="1">
      <c r="B33" s="197"/>
      <c r="C33" s="87" t="s">
        <v>81</v>
      </c>
      <c r="D33" s="86" t="s">
        <v>68</v>
      </c>
      <c r="E33" s="64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110" t="s">
        <v>69</v>
      </c>
      <c r="AB33" s="56"/>
      <c r="AC33" s="72" t="n">
        <v>16</v>
      </c>
      <c r="AD33" s="57"/>
    </row>
    <row r="34" spans="2:30" ht="21" customHeight="1">
      <c r="B34" s="197"/>
      <c r="C34" s="54"/>
      <c r="D34" s="58" t="s">
        <v>82</v>
      </c>
      <c r="E34" s="59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75">
        <f>SUM(AA32:AA33)</f>
        <v>28</v>
      </c>
      <c r="AB34" s="61"/>
      <c r="AC34" s="75">
        <f>SUM(AC32:AC33)</f>
        <v>32</v>
      </c>
      <c r="AD34" s="62"/>
    </row>
    <row r="35" spans="1:30" ht="21" customHeight="1">
      <c r="A35" s="7"/>
      <c r="B35" s="198"/>
      <c r="C35" s="199" t="s">
        <v>83</v>
      </c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79">
        <f>SUM(AA34,AA31)</f>
        <v>140</v>
      </c>
      <c r="AB35" s="78"/>
      <c r="AC35" s="79">
        <f>SUM(AC34,AC31)</f>
        <v>60</v>
      </c>
      <c r="AD35" s="80"/>
    </row>
    <row r="36" spans="1:30" ht="15.75" customHeight="1">
      <c r="A36" s="17"/>
      <c r="B36" s="89"/>
      <c r="C36" s="90"/>
      <c r="D36" s="91" t="s">
        <v>84</v>
      </c>
      <c r="E36" s="92"/>
      <c r="F36" s="91"/>
      <c r="G36" s="91" t="s">
        <v>85</v>
      </c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114">
        <f>AA35+AA26</f>
        <v>630</v>
      </c>
      <c r="AB36" s="93" t="s">
        <v>86</v>
      </c>
      <c r="AC36" s="114">
        <f>AC35+AC26</f>
        <v>120</v>
      </c>
      <c r="AD36" s="94"/>
    </row>
    <row r="37" spans="1:34" s="30" customFormat="1" ht="16.85">
      <c r="A37"/>
      <c r="B37" s="67" t="s">
        <v>87</v>
      </c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34"/>
      <c r="AB37" s="23"/>
      <c r="AC37" s="24"/>
      <c r="AD37"/>
      <c r="AF37" s="180"/>
      <c r="AG37" s="180"/>
      <c r="AH37" s="180"/>
    </row>
    <row r="38" spans="1:34" s="30" customFormat="1" ht="33" customHeight="1">
      <c r="A38"/>
      <c r="B38" s="200" t="s">
        <v>88</v>
      </c>
      <c r="C38" s="200"/>
      <c r="D38" s="200"/>
      <c r="E38" s="200"/>
      <c r="F38" s="200"/>
      <c r="G38" s="200"/>
      <c r="H38" s="200"/>
      <c r="I38" s="200"/>
      <c r="J38" s="200"/>
      <c r="K38" s="200"/>
      <c r="L38" s="200"/>
      <c r="M38" s="200"/>
      <c r="N38" s="200"/>
      <c r="O38" s="200"/>
      <c r="P38" s="200"/>
      <c r="Q38" s="200"/>
      <c r="R38" s="200"/>
      <c r="S38" s="200"/>
      <c r="T38" s="200"/>
      <c r="U38" s="200"/>
      <c r="V38" s="200"/>
      <c r="W38" s="200"/>
      <c r="X38" s="200"/>
      <c r="Y38" s="200"/>
      <c r="Z38" s="200"/>
      <c r="AA38" s="200"/>
      <c r="AB38" s="200"/>
      <c r="AC38" s="200"/>
      <c r="AD38" s="200"/>
      <c r="AE38" s="31"/>
      <c r="AF38" s="33"/>
      <c r="AG38" s="33"/>
      <c r="AH38" s="33"/>
    </row>
    <row r="39" spans="1:34" s="30" customFormat="1" ht="16.85">
      <c r="A39"/>
      <c r="B39" s="67" t="s">
        <v>89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34"/>
      <c r="AB39" s="23"/>
      <c r="AC39" s="24"/>
      <c r="AD39"/>
      <c r="AF39" s="180"/>
      <c r="AG39" s="180"/>
      <c r="AH39" s="180"/>
    </row>
    <row r="40" spans="1:34" s="30" customFormat="1" ht="33" customHeight="1">
      <c r="A40"/>
      <c r="B40" s="201" t="s">
        <v>90</v>
      </c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31"/>
      <c r="AF40" s="33"/>
      <c r="AG40" s="180"/>
      <c r="AH40" s="180"/>
    </row>
    <row r="41" spans="2:32">
      <c r="B41" s="339" t="s">
        <v>91</v>
      </c>
      <c r="D41" s="28"/>
      <c r="E41" s="29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5"/>
      <c r="AB41" s="30"/>
      <c r="AC41" s="71"/>
      <c r="AD41" s="30"/>
      <c r="AE41" s="21"/>
      <c r="AF41" s="22"/>
    </row>
    <row r="42" spans="4:33">
      <c r="D42"/>
      <c r="E42" s="29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71"/>
      <c r="AB42" s="30"/>
      <c r="AC42" s="71"/>
      <c r="AD42" s="32"/>
      <c r="AE42" s="21"/>
      <c r="AF42" s="22"/>
      <c r="AG42" s="180"/>
    </row>
    <row r="43" spans="4:32">
      <c r="D43" s="116" t="s">
        <v>92</v>
      </c>
      <c r="E43" s="29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71"/>
      <c r="AB43" s="30"/>
      <c r="AC43" s="71"/>
      <c r="AD43" s="32"/>
      <c r="AE43" s="21"/>
      <c r="AF43" s="22"/>
    </row>
    <row r="44" spans="4:32">
      <c r="D44" s="116" t="s">
        <v>93</v>
      </c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71"/>
      <c r="AB44" s="30"/>
      <c r="AC44" s="71"/>
      <c r="AD44" s="32"/>
      <c r="AE44" s="21"/>
      <c r="AF44" s="22"/>
    </row>
    <row r="45" spans="4:32">
      <c r="D45" s="116" t="s">
        <v>94</v>
      </c>
      <c r="E45" s="29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71"/>
      <c r="AB45" s="30"/>
      <c r="AC45" s="71"/>
      <c r="AD45" s="32"/>
      <c r="AE45" s="21"/>
      <c r="AF45" s="22"/>
    </row>
    <row r="46" spans="4:32">
      <c r="D46" s="116" t="s">
        <v>95</v>
      </c>
      <c r="AD46" s="20"/>
      <c r="AE46" s="21"/>
      <c r="AF46" s="22"/>
    </row>
    <row r="47" spans="4:32">
      <c r="D47" s="116"/>
      <c r="AD47" s="20"/>
      <c r="AE47" s="21"/>
      <c r="AF47" s="22"/>
    </row>
    <row r="48" spans="3:30">
      <c r="C48" s="37"/>
      <c r="D48" s="36" t="s">
        <v>96</v>
      </c>
      <c r="E48" s="37"/>
      <c r="AD48" s="20"/>
    </row>
    <row r="49" spans="3:30">
      <c r="C49" s="37"/>
      <c r="D49" s="85" t="s">
        <v>97</v>
      </c>
      <c r="E49" s="37"/>
      <c r="AD49" s="20"/>
    </row>
    <row r="50" spans="3:30">
      <c r="C50" s="37"/>
      <c r="D50" s="85" t="s">
        <v>98</v>
      </c>
      <c r="E50" s="37"/>
      <c r="AD50" s="20"/>
    </row>
    <row r="51" spans="3:5">
      <c r="C51" s="37"/>
      <c r="D51" s="85" t="s">
        <v>99</v>
      </c>
      <c r="E51" s="37"/>
    </row>
    <row r="52" spans="3:5">
      <c r="C52" s="37"/>
      <c r="D52" s="85" t="s">
        <v>100</v>
      </c>
      <c r="E52" s="37"/>
    </row>
    <row r="53" spans="3:5">
      <c r="C53" s="37"/>
      <c r="D53" s="85" t="s">
        <v>101</v>
      </c>
      <c r="E53" s="37"/>
    </row>
    <row r="54" spans="3:5">
      <c r="C54" s="37"/>
      <c r="D54" s="85" t="s">
        <v>102</v>
      </c>
      <c r="E54" s="37"/>
    </row>
    <row r="55" spans="3:5">
      <c r="C55" s="37"/>
      <c r="D55" s="85" t="s">
        <v>103</v>
      </c>
      <c r="E55" s="37"/>
    </row>
    <row r="56" spans="3:5">
      <c r="C56" s="37"/>
      <c r="D56" s="85" t="s">
        <v>104</v>
      </c>
      <c r="E56" s="37"/>
    </row>
    <row r="57" spans="3:5">
      <c r="C57" s="37"/>
      <c r="D57" s="85" t="s">
        <v>105</v>
      </c>
      <c r="E57" s="37"/>
    </row>
    <row r="58" spans="3:5">
      <c r="C58" s="37"/>
      <c r="D58" s="37"/>
      <c r="E58" s="37"/>
    </row>
    <row r="59" spans="3:5">
      <c r="C59" s="37"/>
      <c r="D59" s="36" t="s">
        <v>106</v>
      </c>
      <c r="E59" s="37"/>
    </row>
    <row r="60" spans="3:5">
      <c r="C60" s="37"/>
      <c r="D60" s="85"/>
      <c r="E60" s="37"/>
    </row>
    <row r="61" spans="3:5">
      <c r="C61" s="37"/>
      <c r="D61" s="85" t="s">
        <v>107</v>
      </c>
      <c r="E61" s="37"/>
    </row>
    <row r="62" spans="3:5">
      <c r="C62" s="37"/>
      <c r="D62" s="85" t="s">
        <v>108</v>
      </c>
      <c r="E62" s="37"/>
    </row>
    <row r="63" spans="3:5">
      <c r="C63" s="37"/>
      <c r="D63" s="85" t="s">
        <v>109</v>
      </c>
      <c r="E63" s="37"/>
    </row>
    <row r="64" spans="3:5">
      <c r="C64" s="37"/>
      <c r="D64" s="85" t="s">
        <v>110</v>
      </c>
      <c r="E64" s="37"/>
    </row>
    <row r="65" spans="3:5">
      <c r="C65" s="37"/>
      <c r="D65" s="85" t="s">
        <v>111</v>
      </c>
      <c r="E65" s="37"/>
    </row>
    <row r="66" spans="3:5">
      <c r="C66" s="37"/>
      <c r="D66" s="85" t="s">
        <v>112</v>
      </c>
      <c r="E66" s="37"/>
    </row>
    <row r="67" spans="3:5">
      <c r="C67" s="37"/>
      <c r="D67" s="97"/>
      <c r="E67" s="37"/>
    </row>
    <row r="68" spans="3:5">
      <c r="C68" s="37"/>
      <c r="D68" s="97"/>
      <c r="E68" s="37"/>
    </row>
    <row r="69" spans="3:5">
      <c r="C69" s="37"/>
      <c r="D69" s="37"/>
      <c r="E69" s="37"/>
    </row>
  </sheetData>
  <mergeCells count="23">
    <mergeCell ref="E2:AC2"/>
    <mergeCell ref="E3:AC3"/>
    <mergeCell ref="E4:AC4"/>
    <mergeCell ref="E6:AC6"/>
    <mergeCell ref="E8:AC8"/>
    <mergeCell ref="B8:B10"/>
    <mergeCell ref="C8:C10"/>
    <mergeCell ref="D8:D10"/>
    <mergeCell ref="AD8:AD10"/>
    <mergeCell ref="F9:AA9"/>
    <mergeCell ref="E9:E10"/>
    <mergeCell ref="AB9:AB10"/>
    <mergeCell ref="AC9:AC10"/>
    <mergeCell ref="C11:C19"/>
    <mergeCell ref="B11:B26"/>
    <mergeCell ref="C21:C24"/>
    <mergeCell ref="AF24:AH25"/>
    <mergeCell ref="C26:P26"/>
    <mergeCell ref="C27:C31"/>
    <mergeCell ref="B27:B35"/>
    <mergeCell ref="C35:P35"/>
    <mergeCell ref="B38:AD38"/>
    <mergeCell ref="B40:AD40"/>
  </mergeCells>
  <printOptions horizontalCentered="1">
    <extLst>
      <ext uri="smNativeData">
        <pm:pageFlags xmlns:pm="smNativeData" id="1739014309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scale="63" fitToWidth="0" fitToHeight="1"/>
  <headerFooter>
    <extLst>
      <ext uri="smNativeData">
        <pm:header xmlns:pm="smNativeData" id="1739014309" l="56" r="56" t="56" b="56" borderId="0" fillId="0" vertical="0"/>
        <pm:footer xmlns:pm="smNativeData" id="1739014309" l="56" r="56" t="56" b="56" borderId="0" fillId="0" vertical="2"/>
      </ext>
    </extLst>
  </headerFooter>
  <colBreaks count="1" manualBreakCount="1">
    <brk id="30" man="1"/>
  </colBreaks>
  <extLst>
    <ext uri="smNativeData">
      <pm:sheetPrefs xmlns:pm="smNativeData" day="173901430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C40"/>
  <sheetViews>
    <sheetView view="normal" zoomScale="70" workbookViewId="0">
      <selection activeCell="E7" sqref="E7"/>
    </sheetView>
  </sheetViews>
  <sheetFormatPr defaultRowHeight="13.60"/>
  <cols>
    <col min="1" max="1" width="1.500000" customWidth="1" style="127"/>
    <col min="2" max="2" width="6.709091" customWidth="1" style="127"/>
    <col min="3" max="3" width="49.209091" customWidth="1" style="127"/>
    <col min="4" max="4" width="9.000000" customWidth="1" style="127"/>
    <col min="5" max="5" width="3.927273" customWidth="1" style="127"/>
    <col min="6" max="6" width="3.709091" customWidth="1" style="127"/>
    <col min="7" max="7" width="3.709091" hidden="1" customWidth="1" style="127">
      <extLst>
        <ext uri="smNativeData">
          <pm:columnDef xmlns:pm="smNativeData" id="1739014309" min="7" max="7" hidden="1" collapsedDB="0" collapsedOL="0"/>
        </ext>
      </extLst>
    </col>
    <col min="8" max="9" width="3.709091" customWidth="1" style="127"/>
    <col min="10" max="10" width="3.709091" hidden="1" customWidth="1" style="127">
      <extLst>
        <ext uri="smNativeData">
          <pm:columnDef xmlns:pm="smNativeData" id="1739014309" min="10" max="10" hidden="1" collapsedDB="0" collapsedOL="0"/>
        </ext>
      </extLst>
    </col>
    <col min="11" max="12" width="3.709091" customWidth="1" style="127"/>
    <col min="13" max="13" width="3.209091" customWidth="1" style="127"/>
    <col min="14" max="17" width="3.709091" hidden="1" customWidth="1" style="127">
      <extLst>
        <ext uri="smNativeData">
          <pm:columnDef xmlns:pm="smNativeData" id="1739014309" min="14" max="17" hidden="1" collapsedDB="0" collapsedOL="0"/>
        </ext>
      </extLst>
    </col>
    <col min="18" max="18" width="3.500000" customWidth="1" style="127"/>
    <col min="19" max="19" width="3.209091" hidden="1" customWidth="1" style="127">
      <extLst>
        <ext uri="smNativeData">
          <pm:columnDef xmlns:pm="smNativeData" id="1739014309" min="19" max="19" hidden="1" collapsedDB="0" collapsedOL="0"/>
        </ext>
      </extLst>
    </col>
    <col min="20" max="22" width="3.709091" hidden="1" customWidth="1" style="127">
      <extLst>
        <ext uri="smNativeData">
          <pm:columnDef xmlns:pm="smNativeData" id="1739014309" min="20" max="22" hidden="1" collapsedDB="0" collapsedOL="0"/>
        </ext>
      </extLst>
    </col>
    <col min="23" max="23" width="8.500000" customWidth="1" style="127"/>
    <col min="24" max="24" width="8.427273" customWidth="1" style="127"/>
    <col min="25" max="25" width="5.209091" customWidth="1" style="127"/>
    <col min="26" max="26" width="9.500000" customWidth="1" style="130"/>
    <col min="27" max="16381" width="9.000000" customWidth="1" style="127"/>
    <col min="16382" max="16384" width="9.000000" customWidth="1" style="4"/>
  </cols>
  <sheetData>
    <row r="1" spans="3:5">
      <c r="C1" s="128" t="s">
        <v>0</v>
      </c>
      <c r="E1" s="129"/>
    </row>
    <row r="2" spans="4:26">
      <c r="D2" s="131" t="s">
        <v>1</v>
      </c>
      <c r="E2" s="203" t="s">
        <v>2</v>
      </c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</row>
    <row r="3" spans="4:26">
      <c r="D3" s="131" t="s">
        <v>3</v>
      </c>
      <c r="E3" s="132" t="s">
        <v>4</v>
      </c>
      <c r="F3" s="132"/>
      <c r="G3" s="132"/>
      <c r="H3" s="132"/>
      <c r="I3" s="132"/>
      <c r="J3" s="132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4"/>
    </row>
    <row r="4" spans="4:26">
      <c r="D4" s="131" t="s">
        <v>5</v>
      </c>
      <c r="E4" s="132" t="s">
        <v>6</v>
      </c>
      <c r="F4" s="132"/>
      <c r="G4" s="132"/>
      <c r="H4" s="132"/>
      <c r="I4" s="132"/>
      <c r="J4" s="132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4"/>
    </row>
    <row r="5" spans="4:26">
      <c r="D5" s="131" t="s">
        <v>7</v>
      </c>
      <c r="E5" s="132" t="s">
        <v>8</v>
      </c>
      <c r="F5" s="132"/>
      <c r="G5" s="132"/>
      <c r="H5" s="132"/>
      <c r="I5" s="132"/>
      <c r="J5" s="132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4"/>
    </row>
    <row r="6" spans="4:26" ht="10.50" customHeight="1">
      <c r="D6" s="131" t="s">
        <v>113</v>
      </c>
      <c r="E6" s="135" t="s">
        <v>114</v>
      </c>
      <c r="F6" s="135"/>
      <c r="G6" s="135"/>
      <c r="H6" s="135"/>
      <c r="I6" s="135"/>
      <c r="J6" s="135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4"/>
    </row>
    <row r="7" spans="4:26" ht="15.75" customHeight="1">
      <c r="D7" s="131" t="s">
        <v>9</v>
      </c>
      <c r="E7" s="136" t="s">
        <v>10</v>
      </c>
      <c r="F7" s="136"/>
      <c r="G7" s="136"/>
      <c r="H7" s="136"/>
      <c r="I7" s="136"/>
      <c r="J7" s="136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4"/>
    </row>
    <row r="8" spans="2:26" ht="15" customHeight="1">
      <c r="B8" s="137"/>
      <c r="C8" s="138"/>
      <c r="D8" s="139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1"/>
      <c r="X8" s="140"/>
      <c r="Y8" s="142"/>
      <c r="Z8" s="143"/>
    </row>
    <row r="9" spans="2:26" ht="11.15" customHeight="1">
      <c r="B9" s="204" t="s">
        <v>115</v>
      </c>
      <c r="C9" s="204"/>
      <c r="D9" s="204"/>
      <c r="E9" s="204"/>
      <c r="F9" s="204"/>
      <c r="G9" s="204"/>
      <c r="H9" s="204"/>
      <c r="I9" s="204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1"/>
      <c r="X9" s="140"/>
      <c r="Y9" s="142"/>
      <c r="Z9" s="143"/>
    </row>
    <row r="10" spans="2:26" ht="3.65" customHeight="1">
      <c r="B10" s="137"/>
      <c r="C10" s="138"/>
      <c r="D10" s="139"/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1"/>
      <c r="X10" s="140"/>
      <c r="Y10" s="142"/>
      <c r="Z10" s="143"/>
    </row>
    <row r="11" spans="2:26" ht="14.70" customHeight="1">
      <c r="B11" s="205" t="s">
        <v>12</v>
      </c>
      <c r="C11" s="208" t="s">
        <v>13</v>
      </c>
      <c r="D11" s="211" t="s">
        <v>14</v>
      </c>
      <c r="E11" s="212"/>
      <c r="F11" s="212"/>
      <c r="G11" s="212"/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212"/>
      <c r="W11" s="212"/>
      <c r="X11" s="212"/>
      <c r="Y11" s="213"/>
      <c r="Z11" s="214" t="s">
        <v>15</v>
      </c>
    </row>
    <row r="12" spans="2:26" ht="18.75" customHeight="1">
      <c r="B12" s="206"/>
      <c r="C12" s="209"/>
      <c r="D12" s="217" t="s">
        <v>116</v>
      </c>
      <c r="E12" s="219" t="s">
        <v>17</v>
      </c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1"/>
      <c r="X12" s="217" t="s">
        <v>18</v>
      </c>
      <c r="Y12" s="222" t="s">
        <v>19</v>
      </c>
      <c r="Z12" s="215"/>
    </row>
    <row r="13" spans="2:26" ht="27" customHeight="1">
      <c r="B13" s="207"/>
      <c r="C13" s="210"/>
      <c r="D13" s="218"/>
      <c r="E13" s="144" t="s">
        <v>20</v>
      </c>
      <c r="F13" s="144" t="s">
        <v>21</v>
      </c>
      <c r="G13" s="144" t="s">
        <v>22</v>
      </c>
      <c r="H13" s="144" t="s">
        <v>23</v>
      </c>
      <c r="I13" s="144" t="s">
        <v>24</v>
      </c>
      <c r="J13" s="144" t="s">
        <v>25</v>
      </c>
      <c r="K13" s="144" t="s">
        <v>26</v>
      </c>
      <c r="L13" s="144" t="s">
        <v>27</v>
      </c>
      <c r="M13" s="144" t="s">
        <v>28</v>
      </c>
      <c r="N13" s="144" t="s">
        <v>29</v>
      </c>
      <c r="O13" s="144" t="s">
        <v>117</v>
      </c>
      <c r="P13" s="144" t="s">
        <v>31</v>
      </c>
      <c r="Q13" s="144" t="s">
        <v>32</v>
      </c>
      <c r="R13" s="144" t="s">
        <v>33</v>
      </c>
      <c r="S13" s="144"/>
      <c r="T13" s="144" t="s">
        <v>38</v>
      </c>
      <c r="U13" s="144" t="s">
        <v>39</v>
      </c>
      <c r="V13" s="144" t="s">
        <v>40</v>
      </c>
      <c r="W13" s="144" t="s">
        <v>41</v>
      </c>
      <c r="X13" s="218"/>
      <c r="Y13" s="223"/>
      <c r="Z13" s="216"/>
    </row>
    <row r="14" spans="2:26">
      <c r="B14" s="145" t="s">
        <v>118</v>
      </c>
      <c r="C14" s="146" t="s">
        <v>119</v>
      </c>
      <c r="D14" s="146"/>
      <c r="E14" s="147" t="n">
        <v>14</v>
      </c>
      <c r="F14" s="147"/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8">
        <f>SUM(E14:V14)</f>
        <v>14</v>
      </c>
      <c r="X14" s="147" t="s">
        <v>44</v>
      </c>
      <c r="Y14" s="149" t="n">
        <v>1</v>
      </c>
      <c r="Z14" s="150" t="s">
        <v>51</v>
      </c>
    </row>
    <row r="15" spans="2:26">
      <c r="B15" s="145" t="s">
        <v>118</v>
      </c>
      <c r="C15" s="146" t="s">
        <v>120</v>
      </c>
      <c r="D15" s="146"/>
      <c r="E15" s="147"/>
      <c r="F15" s="147"/>
      <c r="G15" s="147"/>
      <c r="H15" s="147" t="n">
        <v>28</v>
      </c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148" t="n">
        <v>28</v>
      </c>
      <c r="X15" s="147" t="s">
        <v>44</v>
      </c>
      <c r="Y15" s="149" t="n">
        <v>2</v>
      </c>
      <c r="Z15" s="150" t="s">
        <v>51</v>
      </c>
    </row>
    <row r="16" spans="2:26">
      <c r="B16" s="145" t="s">
        <v>118</v>
      </c>
      <c r="C16" s="146" t="s">
        <v>121</v>
      </c>
      <c r="D16" s="146"/>
      <c r="E16" s="147"/>
      <c r="F16" s="147"/>
      <c r="G16" s="147"/>
      <c r="H16" s="147" t="n">
        <v>28</v>
      </c>
      <c r="I16" s="147"/>
      <c r="J16" s="147"/>
      <c r="K16" s="147"/>
      <c r="L16" s="147"/>
      <c r="M16" s="147"/>
      <c r="N16" s="147"/>
      <c r="O16" s="147"/>
      <c r="P16" s="147"/>
      <c r="Q16" s="147"/>
      <c r="R16" s="147"/>
      <c r="S16" s="147"/>
      <c r="T16" s="147"/>
      <c r="U16" s="147"/>
      <c r="V16" s="147"/>
      <c r="W16" s="148">
        <f>SUM(E16:V16)</f>
        <v>28</v>
      </c>
      <c r="X16" s="147" t="s">
        <v>44</v>
      </c>
      <c r="Y16" s="149" t="n">
        <v>2</v>
      </c>
      <c r="Z16" s="150" t="s">
        <v>51</v>
      </c>
    </row>
    <row r="17" spans="2:26">
      <c r="B17" s="145" t="s">
        <v>118</v>
      </c>
      <c r="C17" s="146" t="s">
        <v>122</v>
      </c>
      <c r="D17" s="146"/>
      <c r="E17" s="147"/>
      <c r="F17" s="147"/>
      <c r="G17" s="147"/>
      <c r="H17" s="147" t="n">
        <v>28</v>
      </c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8">
        <f>SUM(E17:V17)</f>
        <v>28</v>
      </c>
      <c r="X17" s="147" t="s">
        <v>44</v>
      </c>
      <c r="Y17" s="149" t="n">
        <v>2</v>
      </c>
      <c r="Z17" s="150" t="s">
        <v>51</v>
      </c>
    </row>
    <row r="18" spans="2:26">
      <c r="B18" s="145" t="s">
        <v>123</v>
      </c>
      <c r="C18" s="146" t="s">
        <v>124</v>
      </c>
      <c r="D18" s="146"/>
      <c r="E18" s="147" t="n">
        <v>14</v>
      </c>
      <c r="F18" s="147"/>
      <c r="G18" s="147"/>
      <c r="H18" s="147"/>
      <c r="I18" s="147"/>
      <c r="J18" s="147"/>
      <c r="K18" s="147"/>
      <c r="L18" s="147"/>
      <c r="M18" s="147"/>
      <c r="N18" s="147"/>
      <c r="O18" s="147"/>
      <c r="P18" s="147"/>
      <c r="Q18" s="147"/>
      <c r="R18" s="147"/>
      <c r="S18" s="147"/>
      <c r="T18" s="147"/>
      <c r="U18" s="147"/>
      <c r="V18" s="147"/>
      <c r="W18" s="148">
        <f>SUM(E18:V18)</f>
        <v>14</v>
      </c>
      <c r="X18" s="147" t="s">
        <v>44</v>
      </c>
      <c r="Y18" s="149" t="n">
        <v>1</v>
      </c>
      <c r="Z18" s="150" t="s">
        <v>51</v>
      </c>
    </row>
    <row r="19" spans="2:26" ht="16.50" customHeight="1">
      <c r="B19" s="145" t="s">
        <v>123</v>
      </c>
      <c r="C19" s="146" t="s">
        <v>125</v>
      </c>
      <c r="D19" s="146"/>
      <c r="E19" s="147"/>
      <c r="F19" s="147"/>
      <c r="G19" s="147"/>
      <c r="H19" s="147"/>
      <c r="I19" s="147"/>
      <c r="J19" s="147"/>
      <c r="K19" s="147"/>
      <c r="L19" s="147"/>
      <c r="M19" s="147"/>
      <c r="N19" s="147"/>
      <c r="O19" s="147"/>
      <c r="P19" s="147"/>
      <c r="Q19" s="147"/>
      <c r="R19" s="147" t="n">
        <v>28</v>
      </c>
      <c r="S19" s="147"/>
      <c r="T19" s="147"/>
      <c r="U19" s="147"/>
      <c r="V19" s="147"/>
      <c r="W19" s="148">
        <f>SUM(E19:V19)</f>
        <v>28</v>
      </c>
      <c r="X19" s="147" t="s">
        <v>44</v>
      </c>
      <c r="Y19" s="149" t="n">
        <v>3</v>
      </c>
      <c r="Z19" s="150" t="s">
        <v>51</v>
      </c>
    </row>
    <row r="20" spans="2:26" ht="16.50" customHeight="1">
      <c r="B20" s="145" t="s">
        <v>123</v>
      </c>
      <c r="C20" s="146" t="s">
        <v>126</v>
      </c>
      <c r="D20" s="146"/>
      <c r="E20" s="147"/>
      <c r="F20" s="147"/>
      <c r="G20" s="147"/>
      <c r="H20" s="147" t="n">
        <v>28</v>
      </c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8">
        <f>SUM(E20:V20)</f>
        <v>28</v>
      </c>
      <c r="X20" s="147" t="s">
        <v>44</v>
      </c>
      <c r="Y20" s="149" t="n">
        <v>2</v>
      </c>
      <c r="Z20" s="150" t="s">
        <v>51</v>
      </c>
    </row>
    <row r="21" spans="2:29">
      <c r="B21" s="145" t="s">
        <v>123</v>
      </c>
      <c r="C21" s="146" t="s">
        <v>127</v>
      </c>
      <c r="D21" s="146"/>
      <c r="E21" s="147"/>
      <c r="F21" s="147"/>
      <c r="G21" s="147"/>
      <c r="H21" s="147"/>
      <c r="I21" s="147"/>
      <c r="J21" s="147"/>
      <c r="K21" s="147"/>
      <c r="L21" s="147"/>
      <c r="M21" s="147"/>
      <c r="N21" s="147"/>
      <c r="O21" s="147"/>
      <c r="P21" s="147"/>
      <c r="Q21" s="147"/>
      <c r="R21" s="147" t="n">
        <v>28</v>
      </c>
      <c r="S21" s="147"/>
      <c r="T21" s="147"/>
      <c r="U21" s="147"/>
      <c r="V21" s="147"/>
      <c r="W21" s="148">
        <f>SUM(E21:V21)</f>
        <v>28</v>
      </c>
      <c r="X21" s="147" t="s">
        <v>44</v>
      </c>
      <c r="Y21" s="149" t="n">
        <v>3</v>
      </c>
      <c r="Z21" s="150" t="s">
        <v>47</v>
      </c>
      <c r="AC21" s="146"/>
    </row>
    <row r="22" spans="2:26">
      <c r="B22" s="145" t="s">
        <v>128</v>
      </c>
      <c r="C22" s="146" t="s">
        <v>129</v>
      </c>
      <c r="D22" s="146"/>
      <c r="E22" s="147"/>
      <c r="F22" s="147"/>
      <c r="G22" s="147"/>
      <c r="H22" s="147" t="n">
        <v>28</v>
      </c>
      <c r="I22" s="147"/>
      <c r="J22" s="147"/>
      <c r="K22" s="147"/>
      <c r="L22" s="147"/>
      <c r="M22" s="147"/>
      <c r="N22" s="147"/>
      <c r="O22" s="147"/>
      <c r="P22" s="147"/>
      <c r="Q22" s="147"/>
      <c r="R22" s="147"/>
      <c r="S22" s="147"/>
      <c r="T22" s="147"/>
      <c r="U22" s="147"/>
      <c r="V22" s="147"/>
      <c r="W22" s="148">
        <f>SUM(E22:V22)</f>
        <v>28</v>
      </c>
      <c r="X22" s="147" t="s">
        <v>44</v>
      </c>
      <c r="Y22" s="149" t="n">
        <v>2</v>
      </c>
      <c r="Z22" s="150" t="s">
        <v>51</v>
      </c>
    </row>
    <row r="23" spans="2:26">
      <c r="B23" s="145" t="s">
        <v>128</v>
      </c>
      <c r="C23" s="146" t="s">
        <v>130</v>
      </c>
      <c r="D23" s="146"/>
      <c r="E23" s="147"/>
      <c r="F23" s="147"/>
      <c r="G23" s="147"/>
      <c r="H23" s="147"/>
      <c r="I23" s="147"/>
      <c r="J23" s="147"/>
      <c r="K23" s="147"/>
      <c r="L23" s="147"/>
      <c r="M23" s="147"/>
      <c r="N23" s="147"/>
      <c r="O23" s="147"/>
      <c r="P23" s="147"/>
      <c r="Q23" s="147"/>
      <c r="R23" s="147" t="n">
        <v>28</v>
      </c>
      <c r="S23" s="147"/>
      <c r="T23" s="147"/>
      <c r="U23" s="147"/>
      <c r="V23" s="147"/>
      <c r="W23" s="148">
        <f>SUM(E23:V23)</f>
        <v>28</v>
      </c>
      <c r="X23" s="147" t="s">
        <v>44</v>
      </c>
      <c r="Y23" s="149" t="n">
        <v>3</v>
      </c>
      <c r="Z23" s="150" t="s">
        <v>47</v>
      </c>
    </row>
    <row r="24" spans="2:26">
      <c r="B24" s="145" t="s">
        <v>128</v>
      </c>
      <c r="C24" s="146" t="s">
        <v>131</v>
      </c>
      <c r="D24" s="146"/>
      <c r="E24" s="147"/>
      <c r="F24" s="147"/>
      <c r="G24" s="147"/>
      <c r="H24" s="147"/>
      <c r="I24" s="147"/>
      <c r="J24" s="147"/>
      <c r="K24" s="147"/>
      <c r="L24" s="147"/>
      <c r="M24" s="147"/>
      <c r="N24" s="147"/>
      <c r="O24" s="147"/>
      <c r="P24" s="147"/>
      <c r="Q24" s="147"/>
      <c r="R24" s="147" t="n">
        <v>28</v>
      </c>
      <c r="S24" s="147"/>
      <c r="T24" s="147"/>
      <c r="U24" s="147"/>
      <c r="V24" s="147"/>
      <c r="W24" s="148">
        <f>SUM(E24:V24)</f>
        <v>28</v>
      </c>
      <c r="X24" s="147" t="s">
        <v>44</v>
      </c>
      <c r="Y24" s="149" t="n">
        <v>3</v>
      </c>
      <c r="Z24" s="150" t="s">
        <v>51</v>
      </c>
    </row>
    <row r="25" spans="2:26">
      <c r="B25" s="151"/>
      <c r="C25" s="152"/>
      <c r="D25" s="153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5">
        <f>SUM(W14:W24)</f>
        <v>280</v>
      </c>
      <c r="X25" s="154"/>
      <c r="Y25" s="155">
        <f>SUM(Y14:Y24)</f>
        <v>24</v>
      </c>
      <c r="Z25" s="156"/>
    </row>
    <row r="39" spans="1:1" ht="14.70" customHeight="1"/>
    <row r="40" spans="1:1" ht="15" customHeight="1"/>
  </sheetData>
  <mergeCells count="10">
    <mergeCell ref="E2:Z2"/>
    <mergeCell ref="B9:I9"/>
    <mergeCell ref="D11:Y11"/>
    <mergeCell ref="B11:B13"/>
    <mergeCell ref="C11:C13"/>
    <mergeCell ref="Z11:Z13"/>
    <mergeCell ref="E12:W12"/>
    <mergeCell ref="D12:D13"/>
    <mergeCell ref="X12:X13"/>
    <mergeCell ref="Y12:Y13"/>
  </mergeCells>
  <printOptions>
    <extLst>
      <ext uri="smNativeData">
        <pm:pageFlags xmlns:pm="smNativeData" id="1739014309" printRowHead="0" printColHead="0" printHeadLine="0" printFootLine="0" autoHeightHeader="0" autoHeightFooter="0" fitToPageBoth="0"/>
      </ext>
    </extLst>
  </printOptions>
  <pageMargins left="0.196528" right="0.196528" top="0.196528" bottom="0.196528" header="0.000000" footer="0.000000"/>
  <pageSetup paperSize="9" scale="60" fitToWidth="0" fitToHeight="1" orientation="landscape"/>
  <headerFooter>
    <extLst>
      <ext uri="smNativeData">
        <pm:header xmlns:pm="smNativeData" id="1739014309" l="56" r="56" t="56" b="56" borderId="0" fillId="0" vertical="0"/>
        <pm:footer xmlns:pm="smNativeData" id="1739014309" l="56" r="56" t="56" b="56" borderId="0" fillId="0" vertical="2"/>
      </ext>
    </extLst>
  </headerFooter>
  <extLst>
    <ext uri="smNativeData">
      <pm:sheetPrefs xmlns:pm="smNativeData" day="173901430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57"/>
  <sheetViews>
    <sheetView view="normal" zoomScale="80" workbookViewId="0">
      <selection activeCell="Z16" sqref="Z16"/>
    </sheetView>
  </sheetViews>
  <sheetFormatPr defaultRowHeight="13.60"/>
  <cols>
    <col min="1" max="1" width="1.500000" customWidth="1" style="127"/>
    <col min="2" max="2" width="6.709091" customWidth="1" style="127"/>
    <col min="3" max="3" width="60.200000" customWidth="1" style="127"/>
    <col min="4" max="4" width="9.000000" customWidth="1" style="127"/>
    <col min="5" max="5" width="3.927273" customWidth="1" style="127"/>
    <col min="6" max="6" width="3.709091" customWidth="1" style="127"/>
    <col min="7" max="7" width="3.709091" hidden="1" customWidth="1" style="127">
      <extLst>
        <ext uri="smNativeData">
          <pm:columnDef xmlns:pm="smNativeData" id="1739014309" min="7" max="7" hidden="1" collapsedDB="0" collapsedOL="0"/>
        </ext>
      </extLst>
    </col>
    <col min="8" max="9" width="3.709091" customWidth="1" style="127"/>
    <col min="10" max="10" width="3.709091" hidden="1" customWidth="1" style="127">
      <extLst>
        <ext uri="smNativeData">
          <pm:columnDef xmlns:pm="smNativeData" id="1739014309" min="10" max="10" hidden="1" collapsedDB="0" collapsedOL="0"/>
        </ext>
      </extLst>
    </col>
    <col min="11" max="12" width="3.709091" customWidth="1" style="127"/>
    <col min="13" max="13" width="3.209091" customWidth="1" style="127"/>
    <col min="14" max="17" width="3.709091" hidden="1" customWidth="1" style="127">
      <extLst>
        <ext uri="smNativeData">
          <pm:columnDef xmlns:pm="smNativeData" id="1739014309" min="14" max="17" hidden="1" collapsedDB="0" collapsedOL="0"/>
        </ext>
      </extLst>
    </col>
    <col min="18" max="18" width="3.500000" customWidth="1" style="127"/>
    <col min="19" max="22" width="3.709091" hidden="1" customWidth="1" style="127">
      <extLst>
        <ext uri="smNativeData">
          <pm:columnDef xmlns:pm="smNativeData" id="1739014309" min="19" max="22" hidden="1" collapsedDB="0" collapsedOL="0"/>
        </ext>
      </extLst>
    </col>
    <col min="23" max="23" width="8.072727" customWidth="1" style="127"/>
    <col min="24" max="24" width="8.427273" customWidth="1" style="127"/>
    <col min="25" max="25" width="5.709091" customWidth="1" style="127"/>
    <col min="26" max="26" width="9.500000" customWidth="1" style="130"/>
    <col min="27" max="16381" width="9.000000" customWidth="1" style="127"/>
    <col min="16382" max="16384" width="9.000000" customWidth="1" style="4"/>
  </cols>
  <sheetData>
    <row r="1" spans="3:5">
      <c r="C1" s="128" t="s">
        <v>0</v>
      </c>
      <c r="E1" s="129"/>
    </row>
    <row r="2" spans="4:26">
      <c r="D2" s="131" t="s">
        <v>1</v>
      </c>
      <c r="E2" s="203" t="s">
        <v>2</v>
      </c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</row>
    <row r="3" spans="4:26">
      <c r="D3" s="131" t="s">
        <v>3</v>
      </c>
      <c r="E3" s="132" t="s">
        <v>4</v>
      </c>
      <c r="F3" s="132"/>
      <c r="G3" s="132"/>
      <c r="H3" s="132"/>
      <c r="I3" s="132"/>
      <c r="J3" s="132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4"/>
    </row>
    <row r="4" spans="4:26">
      <c r="D4" s="131" t="s">
        <v>5</v>
      </c>
      <c r="E4" s="132" t="s">
        <v>6</v>
      </c>
      <c r="F4" s="132"/>
      <c r="G4" s="132"/>
      <c r="H4" s="132"/>
      <c r="I4" s="132"/>
      <c r="J4" s="132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4"/>
    </row>
    <row r="5" spans="4:26">
      <c r="D5" s="131" t="s">
        <v>7</v>
      </c>
      <c r="E5" s="132" t="s">
        <v>8</v>
      </c>
      <c r="F5" s="132"/>
      <c r="G5" s="132"/>
      <c r="H5" s="132"/>
      <c r="I5" s="132"/>
      <c r="J5" s="132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4"/>
    </row>
    <row r="6" spans="4:26" ht="10.50" customHeight="1">
      <c r="D6" s="131" t="s">
        <v>113</v>
      </c>
      <c r="E6" s="135" t="s">
        <v>132</v>
      </c>
      <c r="F6" s="135"/>
      <c r="G6" s="135"/>
      <c r="H6" s="135"/>
      <c r="I6" s="135"/>
      <c r="J6" s="135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4"/>
    </row>
    <row r="7" spans="4:26" ht="15.75" customHeight="1">
      <c r="D7" s="131" t="s">
        <v>9</v>
      </c>
      <c r="E7" s="136" t="s">
        <v>10</v>
      </c>
      <c r="F7" s="136"/>
      <c r="G7" s="136"/>
      <c r="H7" s="136"/>
      <c r="I7" s="136"/>
      <c r="J7" s="136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4"/>
    </row>
    <row r="9" spans="2:26" ht="16.10" customHeight="1">
      <c r="B9" s="224" t="s">
        <v>133</v>
      </c>
      <c r="C9" s="224"/>
      <c r="D9" s="224"/>
      <c r="E9" s="224"/>
      <c r="F9" s="224"/>
      <c r="G9" s="224"/>
      <c r="H9" s="224"/>
      <c r="I9" s="224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1"/>
      <c r="X9" s="140"/>
      <c r="Y9" s="142"/>
      <c r="Z9" s="143"/>
    </row>
    <row r="10" spans="2:26" ht="11.15" customHeight="1">
      <c r="B10" s="137"/>
      <c r="C10" s="138"/>
      <c r="D10" s="139"/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1"/>
      <c r="X10" s="140"/>
      <c r="Y10" s="142"/>
      <c r="Z10" s="143"/>
    </row>
    <row r="11" spans="2:26" ht="12.65" customHeight="1">
      <c r="B11" s="205" t="s">
        <v>12</v>
      </c>
      <c r="C11" s="208" t="s">
        <v>13</v>
      </c>
      <c r="D11" s="211" t="s">
        <v>14</v>
      </c>
      <c r="E11" s="212"/>
      <c r="F11" s="212"/>
      <c r="G11" s="212"/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212"/>
      <c r="W11" s="212"/>
      <c r="X11" s="212"/>
      <c r="Y11" s="213"/>
      <c r="Z11" s="214" t="s">
        <v>15</v>
      </c>
    </row>
    <row r="12" spans="2:26" ht="12.75" customHeight="1">
      <c r="B12" s="206"/>
      <c r="C12" s="209"/>
      <c r="D12" s="217" t="s">
        <v>116</v>
      </c>
      <c r="E12" s="219" t="s">
        <v>17</v>
      </c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1"/>
      <c r="X12" s="217" t="s">
        <v>18</v>
      </c>
      <c r="Y12" s="222" t="s">
        <v>19</v>
      </c>
      <c r="Z12" s="215"/>
    </row>
    <row r="13" spans="2:26" ht="17.60" customHeight="1">
      <c r="B13" s="207"/>
      <c r="C13" s="210"/>
      <c r="D13" s="218"/>
      <c r="E13" s="144" t="s">
        <v>20</v>
      </c>
      <c r="F13" s="144" t="s">
        <v>21</v>
      </c>
      <c r="G13" s="144" t="s">
        <v>22</v>
      </c>
      <c r="H13" s="144" t="s">
        <v>23</v>
      </c>
      <c r="I13" s="144" t="s">
        <v>24</v>
      </c>
      <c r="J13" s="144" t="s">
        <v>25</v>
      </c>
      <c r="K13" s="144" t="s">
        <v>26</v>
      </c>
      <c r="L13" s="144" t="s">
        <v>27</v>
      </c>
      <c r="M13" s="144" t="s">
        <v>28</v>
      </c>
      <c r="N13" s="144" t="s">
        <v>29</v>
      </c>
      <c r="O13" s="144" t="s">
        <v>117</v>
      </c>
      <c r="P13" s="144" t="s">
        <v>31</v>
      </c>
      <c r="Q13" s="144" t="s">
        <v>32</v>
      </c>
      <c r="R13" s="144" t="s">
        <v>33</v>
      </c>
      <c r="S13" s="144"/>
      <c r="T13" s="144" t="s">
        <v>38</v>
      </c>
      <c r="U13" s="144" t="s">
        <v>39</v>
      </c>
      <c r="V13" s="144" t="s">
        <v>40</v>
      </c>
      <c r="W13" s="144" t="s">
        <v>41</v>
      </c>
      <c r="X13" s="218"/>
      <c r="Y13" s="223"/>
      <c r="Z13" s="216"/>
    </row>
    <row r="14" spans="2:26" ht="16.40" customHeight="1">
      <c r="B14" s="145" t="s">
        <v>118</v>
      </c>
      <c r="C14" s="146" t="s">
        <v>134</v>
      </c>
      <c r="D14" s="146"/>
      <c r="E14" s="147"/>
      <c r="F14" s="147"/>
      <c r="G14" s="147"/>
      <c r="H14" s="147"/>
      <c r="I14" s="147"/>
      <c r="J14" s="147"/>
      <c r="K14" s="147"/>
      <c r="L14" s="147"/>
      <c r="M14" s="147" t="n">
        <v>28</v>
      </c>
      <c r="N14" s="147"/>
      <c r="O14" s="147"/>
      <c r="P14" s="147"/>
      <c r="Q14" s="147"/>
      <c r="R14" s="147"/>
      <c r="S14" s="147"/>
      <c r="T14" s="147"/>
      <c r="U14" s="147"/>
      <c r="V14" s="147"/>
      <c r="W14" s="148">
        <f>SUM(E14:V14)</f>
        <v>28</v>
      </c>
      <c r="X14" s="147" t="s">
        <v>44</v>
      </c>
      <c r="Y14" s="149" t="n">
        <v>3</v>
      </c>
      <c r="Z14" s="150" t="s">
        <v>54</v>
      </c>
    </row>
    <row r="15" spans="2:26" ht="18" customHeight="1">
      <c r="B15" s="145" t="s">
        <v>118</v>
      </c>
      <c r="C15" s="146" t="s">
        <v>135</v>
      </c>
      <c r="D15" s="146"/>
      <c r="E15" s="147"/>
      <c r="F15" s="147"/>
      <c r="G15" s="147"/>
      <c r="H15" s="147" t="n">
        <v>28</v>
      </c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148">
        <f>SUM(E15:V15)</f>
        <v>28</v>
      </c>
      <c r="X15" s="147" t="s">
        <v>44</v>
      </c>
      <c r="Y15" s="149" t="n">
        <v>2</v>
      </c>
      <c r="Z15" s="150" t="s">
        <v>54</v>
      </c>
    </row>
    <row r="16" spans="2:26" ht="13.40" customHeight="1">
      <c r="B16" s="145" t="s">
        <v>118</v>
      </c>
      <c r="C16" s="146" t="s">
        <v>136</v>
      </c>
      <c r="D16" s="146"/>
      <c r="E16" s="147"/>
      <c r="F16" s="147"/>
      <c r="G16" s="147"/>
      <c r="H16" s="147" t="n">
        <v>28</v>
      </c>
      <c r="I16" s="147"/>
      <c r="J16" s="147"/>
      <c r="K16" s="147"/>
      <c r="L16" s="147"/>
      <c r="M16" s="147"/>
      <c r="N16" s="147"/>
      <c r="O16" s="147"/>
      <c r="P16" s="147"/>
      <c r="Q16" s="147"/>
      <c r="R16" s="147"/>
      <c r="S16" s="147"/>
      <c r="T16" s="147"/>
      <c r="U16" s="147"/>
      <c r="V16" s="147"/>
      <c r="W16" s="148">
        <f>SUM(E16:V16)</f>
        <v>28</v>
      </c>
      <c r="X16" s="147" t="s">
        <v>44</v>
      </c>
      <c r="Y16" s="149" t="n">
        <v>2</v>
      </c>
      <c r="Z16" s="150" t="s">
        <v>137</v>
      </c>
    </row>
    <row r="17" spans="2:26">
      <c r="B17" s="145" t="s">
        <v>118</v>
      </c>
      <c r="C17" s="146" t="s">
        <v>138</v>
      </c>
      <c r="D17" s="146"/>
      <c r="E17" s="147"/>
      <c r="F17" s="147"/>
      <c r="G17" s="147"/>
      <c r="H17" s="147"/>
      <c r="I17" s="147"/>
      <c r="J17" s="147"/>
      <c r="K17" s="147"/>
      <c r="L17" s="147"/>
      <c r="M17" s="147" t="n">
        <v>28</v>
      </c>
      <c r="N17" s="147"/>
      <c r="O17" s="147"/>
      <c r="P17" s="147"/>
      <c r="Q17" s="147"/>
      <c r="R17" s="147"/>
      <c r="S17" s="147"/>
      <c r="T17" s="147"/>
      <c r="U17" s="147"/>
      <c r="V17" s="147"/>
      <c r="W17" s="148">
        <f>SUM(E17:V17)</f>
        <v>28</v>
      </c>
      <c r="X17" s="147" t="s">
        <v>44</v>
      </c>
      <c r="Y17" s="149" t="n">
        <v>3</v>
      </c>
      <c r="Z17" s="150" t="s">
        <v>139</v>
      </c>
    </row>
    <row r="18" spans="2:26">
      <c r="B18" s="145" t="s">
        <v>123</v>
      </c>
      <c r="C18" s="146" t="s">
        <v>140</v>
      </c>
      <c r="D18" s="146"/>
      <c r="E18" s="147"/>
      <c r="F18" s="147"/>
      <c r="G18" s="147"/>
      <c r="H18" s="147"/>
      <c r="I18" s="147"/>
      <c r="J18" s="147"/>
      <c r="K18" s="147"/>
      <c r="L18" s="147"/>
      <c r="M18" s="147" t="n">
        <v>28</v>
      </c>
      <c r="N18" s="147"/>
      <c r="O18" s="147"/>
      <c r="P18" s="147"/>
      <c r="Q18" s="147"/>
      <c r="R18" s="147"/>
      <c r="S18" s="147"/>
      <c r="T18" s="147"/>
      <c r="U18" s="147"/>
      <c r="V18" s="147"/>
      <c r="W18" s="148">
        <f>SUM(E18:V18)</f>
        <v>28</v>
      </c>
      <c r="X18" s="147" t="s">
        <v>44</v>
      </c>
      <c r="Y18" s="149" t="n">
        <v>3</v>
      </c>
      <c r="Z18" s="150" t="s">
        <v>54</v>
      </c>
    </row>
    <row r="19" spans="2:26">
      <c r="B19" s="145" t="s">
        <v>123</v>
      </c>
      <c r="C19" s="146" t="s">
        <v>141</v>
      </c>
      <c r="D19" s="146"/>
      <c r="E19" s="147"/>
      <c r="F19" s="147"/>
      <c r="G19" s="147"/>
      <c r="H19" s="147"/>
      <c r="I19" s="147"/>
      <c r="J19" s="147"/>
      <c r="K19" s="147"/>
      <c r="L19" s="147"/>
      <c r="M19" s="147" t="n">
        <v>28</v>
      </c>
      <c r="N19" s="147"/>
      <c r="O19" s="147"/>
      <c r="P19" s="147"/>
      <c r="Q19" s="147"/>
      <c r="R19" s="147"/>
      <c r="S19" s="147"/>
      <c r="T19" s="147"/>
      <c r="U19" s="147"/>
      <c r="V19" s="147"/>
      <c r="W19" s="148">
        <f>SUM(E19:V19)</f>
        <v>28</v>
      </c>
      <c r="X19" s="147" t="s">
        <v>44</v>
      </c>
      <c r="Y19" s="149" t="n">
        <v>3</v>
      </c>
      <c r="Z19" s="150" t="s">
        <v>51</v>
      </c>
    </row>
    <row r="20" spans="2:26">
      <c r="B20" s="145" t="s">
        <v>123</v>
      </c>
      <c r="C20" s="146" t="s">
        <v>142</v>
      </c>
      <c r="D20" s="146"/>
      <c r="E20" s="147"/>
      <c r="F20" s="147"/>
      <c r="G20" s="147"/>
      <c r="H20" s="147" t="n">
        <v>28</v>
      </c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8">
        <f>SUM(E20:V20)</f>
        <v>28</v>
      </c>
      <c r="X20" s="147" t="s">
        <v>44</v>
      </c>
      <c r="Y20" s="149" t="n">
        <v>2</v>
      </c>
      <c r="Z20" s="150" t="s">
        <v>51</v>
      </c>
    </row>
    <row r="21" spans="2:26" ht="34.50" customHeight="1">
      <c r="B21" s="145" t="s">
        <v>128</v>
      </c>
      <c r="C21" s="157" t="s">
        <v>143</v>
      </c>
      <c r="D21" s="146"/>
      <c r="E21" s="147"/>
      <c r="F21" s="147"/>
      <c r="G21" s="147"/>
      <c r="H21" s="147"/>
      <c r="I21" s="147"/>
      <c r="J21" s="147"/>
      <c r="K21" s="147"/>
      <c r="L21" s="147"/>
      <c r="M21" s="147" t="n">
        <v>28</v>
      </c>
      <c r="N21" s="147"/>
      <c r="O21" s="147"/>
      <c r="P21" s="147"/>
      <c r="Q21" s="147"/>
      <c r="R21" s="147"/>
      <c r="S21" s="147"/>
      <c r="T21" s="147"/>
      <c r="U21" s="147"/>
      <c r="V21" s="147"/>
      <c r="W21" s="148">
        <f>SUM(E21:V21)</f>
        <v>28</v>
      </c>
      <c r="X21" s="147" t="s">
        <v>44</v>
      </c>
      <c r="Y21" s="149" t="n">
        <v>3</v>
      </c>
      <c r="Z21" s="150" t="s">
        <v>51</v>
      </c>
    </row>
    <row r="22" spans="2:26" ht="26.70" customHeight="1">
      <c r="B22" s="145" t="s">
        <v>128</v>
      </c>
      <c r="C22" s="146" t="s">
        <v>144</v>
      </c>
      <c r="D22" s="146"/>
      <c r="E22" s="147"/>
      <c r="F22" s="147"/>
      <c r="G22" s="147"/>
      <c r="H22" s="147"/>
      <c r="I22" s="147"/>
      <c r="J22" s="147"/>
      <c r="K22" s="147"/>
      <c r="L22" s="147"/>
      <c r="M22" s="147" t="n">
        <v>28</v>
      </c>
      <c r="N22" s="147"/>
      <c r="O22" s="147"/>
      <c r="P22" s="147"/>
      <c r="Q22" s="147"/>
      <c r="R22" s="147"/>
      <c r="S22" s="147"/>
      <c r="T22" s="147"/>
      <c r="U22" s="147"/>
      <c r="V22" s="147"/>
      <c r="W22" s="148" t="n">
        <v>28</v>
      </c>
      <c r="X22" s="147" t="s">
        <v>44</v>
      </c>
      <c r="Y22" s="149" t="n">
        <v>3</v>
      </c>
      <c r="Z22" s="150" t="s">
        <v>51</v>
      </c>
    </row>
    <row r="23" spans="2:26">
      <c r="B23" s="151"/>
      <c r="C23" s="152"/>
      <c r="D23" s="153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5">
        <f>SUM(W14:W22)</f>
        <v>252</v>
      </c>
      <c r="X23" s="154"/>
      <c r="Y23" s="155">
        <f>SUM(Y14:Y22)</f>
        <v>24</v>
      </c>
      <c r="Z23" s="156"/>
    </row>
    <row r="24" spans="2:26">
      <c r="B24" s="137"/>
      <c r="C24" s="138"/>
      <c r="D24" s="139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1"/>
      <c r="X24" s="140"/>
      <c r="Y24" s="142"/>
      <c r="Z24" s="143"/>
    </row>
    <row r="25" spans="2:3">
      <c r="B25" s="158"/>
      <c r="C25" s="159"/>
    </row>
    <row r="27" spans="3:3">
      <c r="C27" s="160"/>
    </row>
    <row r="28" spans="3:3">
      <c r="C28" s="161"/>
    </row>
    <row r="29" spans="3:3">
      <c r="C29" s="161"/>
    </row>
    <row r="30" spans="3:3">
      <c r="C30" s="161"/>
    </row>
    <row r="31" spans="3:3">
      <c r="C31" s="161"/>
    </row>
    <row r="32" spans="3:3">
      <c r="C32" s="161"/>
    </row>
    <row r="33" spans="3:3">
      <c r="C33" s="161"/>
    </row>
    <row r="34" spans="3:3">
      <c r="C34" s="161"/>
    </row>
    <row r="56" spans="1:1" ht="14.70" customHeight="1"/>
    <row r="57" spans="1:1" ht="15" customHeight="1"/>
  </sheetData>
  <mergeCells count="10">
    <mergeCell ref="E2:Z2"/>
    <mergeCell ref="B9:I9"/>
    <mergeCell ref="D11:Y11"/>
    <mergeCell ref="B11:B13"/>
    <mergeCell ref="C11:C13"/>
    <mergeCell ref="Z11:Z13"/>
    <mergeCell ref="E12:W12"/>
    <mergeCell ref="D12:D13"/>
    <mergeCell ref="X12:X13"/>
    <mergeCell ref="Y12:Y13"/>
  </mergeCells>
  <printOptions>
    <extLst>
      <ext uri="smNativeData">
        <pm:pageFlags xmlns:pm="smNativeData" id="1739014309" printRowHead="0" printColHead="0" printHeadLine="0" printFootLine="0" autoHeightHeader="0" autoHeightFooter="0" fitToPageBoth="0"/>
      </ext>
    </extLst>
  </printOptions>
  <pageMargins left="0.196528" right="0.196528" top="0.196528" bottom="0.196528" header="0.000000" footer="0.000000"/>
  <pageSetup paperSize="9" scale="60" fitToWidth="0" fitToHeight="1" orientation="landscape"/>
  <headerFooter>
    <extLst>
      <ext uri="smNativeData">
        <pm:header xmlns:pm="smNativeData" id="1739014309" l="56" r="56" t="56" b="56" borderId="0" fillId="0" vertical="0"/>
        <pm:footer xmlns:pm="smNativeData" id="1739014309" l="56" r="56" t="56" b="56" borderId="0" fillId="0" vertical="2"/>
      </ext>
    </extLst>
  </headerFooter>
  <extLst>
    <ext uri="smNativeData">
      <pm:sheetPrefs xmlns:pm="smNativeData" day="173901430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1:AL37"/>
  <sheetViews>
    <sheetView view="normal" zoomScale="70" workbookViewId="0">
      <selection activeCell="A1" sqref="A1"/>
    </sheetView>
  </sheetViews>
  <sheetFormatPr defaultRowHeight="13.60"/>
  <cols>
    <col min="1" max="1" width="1.500000" customWidth="1" style="243"/>
    <col min="2" max="2" width="6.700000" customWidth="1" style="243"/>
    <col min="3" max="3" width="65.300000" customWidth="1" style="243"/>
    <col min="4" max="4" width="9.000000" customWidth="1" style="243"/>
    <col min="5" max="5" width="3.900000" customWidth="1" style="243"/>
    <col min="6" max="6" width="3.700000" customWidth="1" style="243"/>
    <col min="7" max="8" width="3.700000" hidden="1" customWidth="1" style="243">
      <extLst>
        <ext uri="smNativeData">
          <pm:columnDef xmlns:pm="smNativeData" id="1739014309" min="7" max="8" hidden="1" collapsedDB="0" collapsedOL="0"/>
        </ext>
      </extLst>
    </col>
    <col min="9" max="10" width="3.700000" customWidth="1" style="243"/>
    <col min="11" max="14" width="3.700000" hidden="1" customWidth="1" style="243">
      <extLst>
        <ext uri="smNativeData">
          <pm:columnDef xmlns:pm="smNativeData" id="1739014309" min="11" max="14" hidden="1" collapsedDB="0" collapsedOL="0"/>
        </ext>
      </extLst>
    </col>
    <col min="15" max="15" width="3.500000" customWidth="1" style="243"/>
    <col min="16" max="16" width="0.181818" hidden="1" customWidth="1" style="243">
      <extLst>
        <ext uri="smNativeData">
          <pm:columnDef xmlns:pm="smNativeData" id="1739014309" min="16" max="16" hidden="1" collapsedDB="0" collapsedOL="0"/>
        </ext>
      </extLst>
    </col>
    <col min="17" max="17" width="3.700000" customWidth="1" style="243"/>
    <col min="18" max="18" width="0.181818" hidden="1" customWidth="1" style="243">
      <extLst>
        <ext uri="smNativeData">
          <pm:columnDef xmlns:pm="smNativeData" id="1739014309" min="18" max="18" hidden="1" collapsedDB="0" collapsedOL="0"/>
        </ext>
      </extLst>
    </col>
    <col min="19" max="21" width="3.700000" hidden="1" customWidth="1" style="243">
      <extLst>
        <ext uri="smNativeData">
          <pm:columnDef xmlns:pm="smNativeData" id="1739014309" min="19" max="21" hidden="1" collapsedDB="0" collapsedOL="0"/>
        </ext>
      </extLst>
    </col>
    <col min="22" max="22" width="9.000000" customWidth="1" style="243"/>
    <col min="23" max="23" width="8.400000" customWidth="1" style="243"/>
    <col min="24" max="24" width="8.000000" customWidth="1" style="243"/>
    <col min="25" max="25" width="9.500000" customWidth="1" style="243"/>
    <col min="26" max="26" width="24.700000" hidden="1" customWidth="1" style="243">
      <extLst>
        <ext uri="smNativeData">
          <pm:columnDef xmlns:pm="smNativeData" id="1739014309" min="26" max="26" hidden="1" collapsedDB="0" collapsedOL="0"/>
        </ext>
      </extLst>
    </col>
    <col min="27" max="29" width="9.000000" hidden="1" customWidth="1" style="243">
      <extLst>
        <ext uri="smNativeData">
          <pm:columnDef xmlns:pm="smNativeData" id="1739014309" min="27" max="29" hidden="1" collapsedDB="0" collapsedOL="0"/>
        </ext>
      </extLst>
    </col>
    <col min="30" max="30" width="17.400000" hidden="1" customWidth="1" style="243">
      <extLst>
        <ext uri="smNativeData">
          <pm:columnDef xmlns:pm="smNativeData" id="1739014309" min="30" max="30" hidden="1" collapsedDB="0" collapsedOL="0"/>
        </ext>
      </extLst>
    </col>
    <col min="31" max="31" width="26.500000" hidden="1" customWidth="1" style="243">
      <extLst>
        <ext uri="smNativeData">
          <pm:columnDef xmlns:pm="smNativeData" id="1739014309" min="31" max="31" hidden="1" collapsedDB="0" collapsedOL="0"/>
        </ext>
      </extLst>
    </col>
    <col min="32" max="257" width="9.000000" customWidth="1" style="243"/>
  </cols>
  <sheetData>
    <row r="1" spans="2:5">
      <c r="B1" s="243" t="s">
        <v>145</v>
      </c>
      <c r="C1" s="244" t="s">
        <v>0</v>
      </c>
      <c r="E1" s="245"/>
    </row>
    <row r="2" spans="4:25">
      <c r="D2" s="246" t="s">
        <v>1</v>
      </c>
      <c r="E2" s="247" t="s">
        <v>2</v>
      </c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W2" s="247"/>
      <c r="X2" s="247"/>
      <c r="Y2" s="247"/>
    </row>
    <row r="3" spans="4:25">
      <c r="D3" s="246" t="s">
        <v>3</v>
      </c>
      <c r="E3" s="248" t="s">
        <v>4</v>
      </c>
      <c r="F3" s="248"/>
      <c r="G3" s="248"/>
      <c r="H3" s="248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</row>
    <row r="4" spans="4:25">
      <c r="D4" s="246" t="s">
        <v>5</v>
      </c>
      <c r="E4" s="248" t="s">
        <v>6</v>
      </c>
      <c r="F4" s="248"/>
      <c r="G4" s="248"/>
      <c r="H4" s="248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9"/>
    </row>
    <row r="5" spans="4:25">
      <c r="D5" s="246" t="s">
        <v>7</v>
      </c>
      <c r="E5" s="248" t="s">
        <v>8</v>
      </c>
      <c r="F5" s="248"/>
      <c r="G5" s="248"/>
      <c r="H5" s="248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  <c r="Y5" s="249"/>
    </row>
    <row r="6" spans="4:25" ht="19.20" customHeight="1">
      <c r="D6" s="246" t="s">
        <v>113</v>
      </c>
      <c r="E6" s="250" t="s">
        <v>146</v>
      </c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  <c r="T6" s="251"/>
      <c r="U6" s="251"/>
      <c r="V6" s="251"/>
      <c r="W6" s="251"/>
      <c r="X6" s="251"/>
      <c r="Y6" s="251"/>
    </row>
    <row r="7" spans="4:25" ht="15.75" customHeight="1">
      <c r="D7" s="246" t="s">
        <v>9</v>
      </c>
      <c r="E7" s="252" t="s">
        <v>147</v>
      </c>
      <c r="F7" s="252"/>
      <c r="G7" s="252"/>
      <c r="H7" s="252"/>
      <c r="I7" s="249"/>
      <c r="J7" s="249"/>
      <c r="K7" s="249"/>
      <c r="L7" s="249"/>
      <c r="M7" s="249"/>
      <c r="N7" s="249"/>
      <c r="O7" s="249"/>
      <c r="P7" s="249"/>
      <c r="Q7" s="249"/>
      <c r="R7" s="249"/>
      <c r="S7" s="249"/>
      <c r="T7" s="249"/>
      <c r="U7" s="249"/>
      <c r="V7" s="249"/>
      <c r="W7" s="249"/>
      <c r="X7" s="249"/>
      <c r="Y7" s="249"/>
    </row>
    <row r="8" spans="4:25" ht="15.75" customHeight="1">
      <c r="D8" s="246"/>
      <c r="E8" s="252"/>
      <c r="F8" s="252"/>
      <c r="G8" s="252"/>
      <c r="H8" s="252"/>
      <c r="I8" s="249"/>
      <c r="J8" s="249"/>
      <c r="K8" s="249"/>
      <c r="L8" s="249"/>
      <c r="M8" s="249"/>
      <c r="N8" s="249"/>
      <c r="O8" s="249"/>
      <c r="P8" s="249"/>
      <c r="Q8" s="249"/>
      <c r="R8" s="249"/>
      <c r="S8" s="249"/>
      <c r="T8" s="249"/>
      <c r="U8" s="249"/>
      <c r="V8" s="249"/>
      <c r="W8" s="249"/>
      <c r="X8" s="249"/>
      <c r="Y8" s="249"/>
    </row>
    <row r="9" spans="2:38" ht="14.70" customHeight="1">
      <c r="B9" s="253" t="s">
        <v>12</v>
      </c>
      <c r="C9" s="254" t="s">
        <v>13</v>
      </c>
      <c r="D9" s="255" t="s">
        <v>14</v>
      </c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6"/>
      <c r="Y9" s="257" t="s">
        <v>15</v>
      </c>
      <c r="AE9" s="258"/>
      <c r="AF9" s="258"/>
      <c r="AG9" s="258"/>
      <c r="AH9" s="258"/>
      <c r="AI9" s="258"/>
      <c r="AJ9" s="258"/>
      <c r="AK9" s="258"/>
      <c r="AL9" s="258"/>
    </row>
    <row r="10" spans="2:38" ht="18" customHeight="1">
      <c r="B10" s="259"/>
      <c r="C10" s="260"/>
      <c r="D10" s="261" t="s">
        <v>116</v>
      </c>
      <c r="E10" s="261" t="s">
        <v>17</v>
      </c>
      <c r="F10" s="261"/>
      <c r="G10" s="261"/>
      <c r="H10" s="261"/>
      <c r="I10" s="261"/>
      <c r="J10" s="261"/>
      <c r="K10" s="261"/>
      <c r="L10" s="261"/>
      <c r="M10" s="261"/>
      <c r="N10" s="261"/>
      <c r="O10" s="261"/>
      <c r="P10" s="261"/>
      <c r="Q10" s="261"/>
      <c r="R10" s="261"/>
      <c r="S10" s="261"/>
      <c r="T10" s="261"/>
      <c r="U10" s="261"/>
      <c r="V10" s="261"/>
      <c r="W10" s="261" t="s">
        <v>18</v>
      </c>
      <c r="X10" s="262" t="s">
        <v>19</v>
      </c>
      <c r="Y10" s="263"/>
      <c r="AE10" s="258"/>
      <c r="AF10" s="258"/>
      <c r="AG10" s="258"/>
      <c r="AH10" s="258"/>
      <c r="AI10" s="258"/>
      <c r="AJ10" s="258"/>
      <c r="AK10" s="258"/>
      <c r="AL10" s="258"/>
    </row>
    <row r="11" spans="2:38" ht="28.50" customHeight="1">
      <c r="B11" s="264"/>
      <c r="C11" s="265"/>
      <c r="D11" s="266"/>
      <c r="E11" s="266" t="s">
        <v>20</v>
      </c>
      <c r="F11" s="267" t="s">
        <v>148</v>
      </c>
      <c r="G11" s="266" t="s">
        <v>22</v>
      </c>
      <c r="H11" s="266" t="s">
        <v>25</v>
      </c>
      <c r="I11" s="266" t="s">
        <v>26</v>
      </c>
      <c r="J11" s="267" t="s">
        <v>27</v>
      </c>
      <c r="K11" s="266" t="s">
        <v>29</v>
      </c>
      <c r="L11" s="266" t="s">
        <v>117</v>
      </c>
      <c r="M11" s="266" t="s">
        <v>31</v>
      </c>
      <c r="N11" s="266" t="s">
        <v>32</v>
      </c>
      <c r="O11" s="266" t="s">
        <v>33</v>
      </c>
      <c r="P11" s="266" t="s">
        <v>35</v>
      </c>
      <c r="Q11" s="266" t="s">
        <v>36</v>
      </c>
      <c r="R11" s="266" t="s">
        <v>37</v>
      </c>
      <c r="S11" s="266" t="s">
        <v>38</v>
      </c>
      <c r="T11" s="266" t="s">
        <v>39</v>
      </c>
      <c r="U11" s="266" t="s">
        <v>40</v>
      </c>
      <c r="V11" s="266" t="s">
        <v>41</v>
      </c>
      <c r="W11" s="266"/>
      <c r="X11" s="268"/>
      <c r="Y11" s="263"/>
      <c r="AE11" s="258"/>
      <c r="AF11" s="258"/>
      <c r="AG11" s="258"/>
      <c r="AH11" s="258"/>
      <c r="AI11" s="258"/>
      <c r="AJ11" s="258"/>
      <c r="AK11" s="258"/>
      <c r="AL11" s="258"/>
    </row>
    <row r="12" spans="2:38">
      <c r="B12" s="269" t="s">
        <v>149</v>
      </c>
      <c r="C12" s="270" t="s">
        <v>150</v>
      </c>
      <c r="D12" s="271"/>
      <c r="F12" s="272"/>
      <c r="G12" s="272"/>
      <c r="H12" s="272"/>
      <c r="I12" s="272"/>
      <c r="J12" s="272" t="n">
        <v>15</v>
      </c>
      <c r="K12" s="272"/>
      <c r="L12" s="272"/>
      <c r="M12" s="272"/>
      <c r="N12" s="272"/>
      <c r="O12" s="272"/>
      <c r="P12" s="272"/>
      <c r="Q12" s="272"/>
      <c r="R12" s="272"/>
      <c r="S12" s="272"/>
      <c r="T12" s="272"/>
      <c r="U12" s="272"/>
      <c r="V12" s="273">
        <f>SUM(F12:U12)</f>
        <v>15</v>
      </c>
      <c r="W12" s="272" t="s">
        <v>44</v>
      </c>
      <c r="X12" s="274" t="n">
        <v>1</v>
      </c>
      <c r="Y12" s="275" t="s">
        <v>151</v>
      </c>
      <c r="Z12" s="276" t="s">
        <v>152</v>
      </c>
      <c r="AD12" s="243" t="s">
        <v>153</v>
      </c>
      <c r="AE12" s="258" t="s">
        <v>154</v>
      </c>
      <c r="AF12" s="258"/>
      <c r="AG12" s="258"/>
      <c r="AH12" s="258"/>
      <c r="AI12" s="258"/>
      <c r="AJ12" s="258"/>
      <c r="AK12" s="258"/>
      <c r="AL12" s="258"/>
    </row>
    <row r="13" spans="2:38" s="277" customFormat="1" ht="14.60">
      <c r="B13" s="269" t="s">
        <v>118</v>
      </c>
      <c r="C13" s="270" t="s">
        <v>155</v>
      </c>
      <c r="D13" s="271"/>
      <c r="E13" s="272"/>
      <c r="F13" s="272"/>
      <c r="G13" s="272"/>
      <c r="H13" s="272"/>
      <c r="I13" s="272"/>
      <c r="J13" s="272" t="n">
        <v>30</v>
      </c>
      <c r="K13" s="272"/>
      <c r="L13" s="272"/>
      <c r="M13" s="272"/>
      <c r="N13" s="272"/>
      <c r="O13" s="272"/>
      <c r="P13" s="272"/>
      <c r="Q13" s="272"/>
      <c r="R13" s="272"/>
      <c r="S13" s="272"/>
      <c r="T13" s="272"/>
      <c r="U13" s="272"/>
      <c r="V13" s="273">
        <f>SUM(E13:U13)</f>
        <v>30</v>
      </c>
      <c r="W13" s="272" t="s">
        <v>44</v>
      </c>
      <c r="X13" s="274" t="n">
        <v>2</v>
      </c>
      <c r="Y13" s="275" t="s">
        <v>51</v>
      </c>
      <c r="Z13" s="278" t="s">
        <v>156</v>
      </c>
      <c r="AD13" s="243" t="s">
        <v>157</v>
      </c>
      <c r="AE13" s="279" t="s">
        <v>158</v>
      </c>
      <c r="AF13" s="279"/>
      <c r="AG13" s="279"/>
      <c r="AH13" s="279"/>
      <c r="AI13" s="279"/>
      <c r="AJ13" s="279"/>
      <c r="AK13" s="279"/>
      <c r="AL13" s="279"/>
    </row>
    <row r="14" spans="2:35">
      <c r="B14" s="269" t="s">
        <v>118</v>
      </c>
      <c r="C14" s="270" t="s">
        <v>159</v>
      </c>
      <c r="D14" s="271"/>
      <c r="E14" s="272"/>
      <c r="F14" s="272"/>
      <c r="G14" s="272"/>
      <c r="H14" s="272"/>
      <c r="I14" s="272"/>
      <c r="J14" s="272" t="n">
        <v>30</v>
      </c>
      <c r="K14" s="272"/>
      <c r="L14" s="272"/>
      <c r="M14" s="272"/>
      <c r="N14" s="272"/>
      <c r="O14" s="272"/>
      <c r="P14" s="272"/>
      <c r="Q14" s="272"/>
      <c r="R14" s="272"/>
      <c r="S14" s="272"/>
      <c r="T14" s="272"/>
      <c r="U14" s="272"/>
      <c r="V14" s="273">
        <f>SUM(E14:U14)</f>
        <v>30</v>
      </c>
      <c r="W14" s="272" t="s">
        <v>44</v>
      </c>
      <c r="X14" s="274" t="n">
        <v>2</v>
      </c>
      <c r="Y14" s="275" t="s">
        <v>51</v>
      </c>
      <c r="Z14" s="280" t="s">
        <v>160</v>
      </c>
      <c r="AA14" s="243" t="s">
        <v>161</v>
      </c>
      <c r="AD14" s="243" t="s">
        <v>157</v>
      </c>
      <c r="AE14" s="281" t="s">
        <v>162</v>
      </c>
      <c r="AF14" s="258"/>
      <c r="AG14" s="258"/>
      <c r="AH14" s="258"/>
      <c r="AI14" s="258"/>
    </row>
    <row r="15" spans="2:35">
      <c r="B15" s="269" t="s">
        <v>118</v>
      </c>
      <c r="C15" s="270" t="s">
        <v>163</v>
      </c>
      <c r="D15" s="271"/>
      <c r="E15" s="272"/>
      <c r="F15" s="272"/>
      <c r="G15" s="272"/>
      <c r="H15" s="272"/>
      <c r="I15" s="272"/>
      <c r="J15" s="282" t="n">
        <v>30</v>
      </c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72"/>
      <c r="V15" s="273" t="n">
        <v>30</v>
      </c>
      <c r="W15" s="272" t="s">
        <v>44</v>
      </c>
      <c r="X15" s="274" t="n">
        <v>2</v>
      </c>
      <c r="Y15" s="275" t="s">
        <v>51</v>
      </c>
      <c r="Z15" s="280" t="s">
        <v>164</v>
      </c>
      <c r="AA15" s="283" t="s">
        <v>165</v>
      </c>
      <c r="AB15" s="283"/>
      <c r="AD15" s="243" t="s">
        <v>156</v>
      </c>
      <c r="AE15" s="281" t="s">
        <v>166</v>
      </c>
      <c r="AF15" s="258"/>
      <c r="AG15" s="258"/>
      <c r="AH15" s="258"/>
      <c r="AI15" s="258"/>
    </row>
    <row r="16" spans="2:31">
      <c r="B16" s="269" t="s">
        <v>118</v>
      </c>
      <c r="C16" s="270" t="s">
        <v>167</v>
      </c>
      <c r="D16" s="271"/>
      <c r="E16" s="272"/>
      <c r="F16" s="272"/>
      <c r="G16" s="272"/>
      <c r="H16" s="272"/>
      <c r="I16" s="272"/>
      <c r="J16" s="284" t="n">
        <v>30</v>
      </c>
      <c r="K16" s="272"/>
      <c r="L16" s="272"/>
      <c r="M16" s="272"/>
      <c r="N16" s="272"/>
      <c r="O16" s="272"/>
      <c r="P16" s="272"/>
      <c r="Q16" s="272"/>
      <c r="R16" s="272"/>
      <c r="S16" s="272"/>
      <c r="T16" s="272"/>
      <c r="U16" s="272"/>
      <c r="V16" s="273">
        <f>SUM(E16:U16)</f>
        <v>30</v>
      </c>
      <c r="W16" s="272" t="s">
        <v>44</v>
      </c>
      <c r="X16" s="274" t="n">
        <v>2</v>
      </c>
      <c r="Y16" s="275" t="s">
        <v>51</v>
      </c>
      <c r="Z16" s="285" t="s">
        <v>156</v>
      </c>
      <c r="AA16" s="276" t="s">
        <v>168</v>
      </c>
      <c r="AD16" s="243" t="s">
        <v>156</v>
      </c>
      <c r="AE16" s="243" t="s">
        <v>169</v>
      </c>
    </row>
    <row r="17" spans="2:27">
      <c r="B17" s="286"/>
      <c r="C17" s="287"/>
      <c r="D17" s="288"/>
      <c r="E17" s="289"/>
      <c r="F17" s="289"/>
      <c r="G17" s="289"/>
      <c r="H17" s="289"/>
      <c r="I17" s="289"/>
      <c r="J17" s="290"/>
      <c r="K17" s="289"/>
      <c r="L17" s="289"/>
      <c r="M17" s="289"/>
      <c r="N17" s="289"/>
      <c r="O17" s="289"/>
      <c r="P17" s="289"/>
      <c r="Q17" s="289"/>
      <c r="R17" s="289"/>
      <c r="S17" s="289"/>
      <c r="T17" s="289"/>
      <c r="U17" s="289"/>
      <c r="V17" s="291">
        <f>SUM(V12:V16)</f>
        <v>135</v>
      </c>
      <c r="W17" s="289"/>
      <c r="X17" s="292">
        <f>SUM(X12:X16)</f>
        <v>9</v>
      </c>
      <c r="Y17" s="293"/>
      <c r="Z17" s="285"/>
      <c r="AA17" s="276"/>
    </row>
    <row r="18" spans="2:31" s="294" customFormat="1">
      <c r="B18" s="269" t="s">
        <v>123</v>
      </c>
      <c r="C18" s="270" t="s">
        <v>170</v>
      </c>
      <c r="D18" s="295"/>
      <c r="E18" s="272"/>
      <c r="F18" s="272"/>
      <c r="G18" s="272"/>
      <c r="H18" s="272"/>
      <c r="I18" s="272" t="n">
        <v>15</v>
      </c>
      <c r="J18" s="272"/>
      <c r="K18" s="272"/>
      <c r="L18" s="272"/>
      <c r="M18" s="272"/>
      <c r="N18" s="272"/>
      <c r="O18" s="272"/>
      <c r="P18" s="272"/>
      <c r="Q18" s="272"/>
      <c r="R18" s="272"/>
      <c r="S18" s="272"/>
      <c r="T18" s="272"/>
      <c r="U18" s="272"/>
      <c r="V18" s="273">
        <f>SUM(E18:U18)</f>
        <v>15</v>
      </c>
      <c r="W18" s="272" t="s">
        <v>44</v>
      </c>
      <c r="X18" s="274" t="n">
        <v>1</v>
      </c>
      <c r="Y18" s="275" t="s">
        <v>51</v>
      </c>
      <c r="Z18" s="296" t="s">
        <v>156</v>
      </c>
      <c r="AD18" s="243" t="s">
        <v>156</v>
      </c>
      <c r="AE18" s="258" t="s">
        <v>154</v>
      </c>
    </row>
    <row r="19" spans="2:32" s="258" customFormat="1">
      <c r="B19" s="269" t="s">
        <v>123</v>
      </c>
      <c r="C19" s="270" t="s">
        <v>171</v>
      </c>
      <c r="D19" s="271"/>
      <c r="E19" s="272"/>
      <c r="G19" s="272"/>
      <c r="H19" s="272"/>
      <c r="I19" s="272"/>
      <c r="J19" s="272" t="n">
        <v>30</v>
      </c>
      <c r="K19" s="272"/>
      <c r="L19" s="272"/>
      <c r="M19" s="272"/>
      <c r="N19" s="272"/>
      <c r="O19" s="272"/>
      <c r="P19" s="272"/>
      <c r="Q19" s="272"/>
      <c r="R19" s="272"/>
      <c r="S19" s="272"/>
      <c r="T19" s="272"/>
      <c r="U19" s="272"/>
      <c r="V19" s="273" t="n">
        <v>30</v>
      </c>
      <c r="W19" s="272" t="s">
        <v>44</v>
      </c>
      <c r="X19" s="274" t="n">
        <v>2</v>
      </c>
      <c r="Y19" s="275" t="s">
        <v>51</v>
      </c>
      <c r="Z19" s="280" t="s">
        <v>164</v>
      </c>
      <c r="AA19" s="276" t="s">
        <v>161</v>
      </c>
      <c r="AB19" s="276"/>
      <c r="AD19" s="243" t="s">
        <v>157</v>
      </c>
      <c r="AE19" s="258" t="s">
        <v>172</v>
      </c>
      <c r="AF19" s="297"/>
    </row>
    <row r="20" spans="2:32">
      <c r="B20" s="269" t="s">
        <v>123</v>
      </c>
      <c r="C20" s="270" t="s">
        <v>173</v>
      </c>
      <c r="D20" s="271"/>
      <c r="E20" s="272"/>
      <c r="F20" s="272"/>
      <c r="G20" s="272"/>
      <c r="H20" s="272"/>
      <c r="I20" s="272"/>
      <c r="J20" s="284" t="n">
        <v>30</v>
      </c>
      <c r="K20" s="272"/>
      <c r="L20" s="272"/>
      <c r="M20" s="272"/>
      <c r="N20" s="272"/>
      <c r="O20" s="272"/>
      <c r="P20" s="272"/>
      <c r="Q20" s="272"/>
      <c r="R20" s="272"/>
      <c r="S20" s="272"/>
      <c r="T20" s="272"/>
      <c r="U20" s="272"/>
      <c r="V20" s="273" t="n">
        <v>30</v>
      </c>
      <c r="W20" s="272" t="s">
        <v>44</v>
      </c>
      <c r="X20" s="274" t="n">
        <v>2</v>
      </c>
      <c r="Y20" s="275" t="s">
        <v>51</v>
      </c>
      <c r="Z20" s="285" t="s">
        <v>156</v>
      </c>
      <c r="AA20" s="276" t="s">
        <v>168</v>
      </c>
      <c r="AD20" s="243" t="s">
        <v>156</v>
      </c>
      <c r="AE20" s="243" t="s">
        <v>162</v>
      </c>
      <c r="AF20" s="298"/>
    </row>
    <row r="21" spans="2:32">
      <c r="B21" s="286"/>
      <c r="C21" s="287"/>
      <c r="D21" s="288"/>
      <c r="E21" s="289"/>
      <c r="F21" s="289"/>
      <c r="G21" s="289"/>
      <c r="H21" s="289"/>
      <c r="I21" s="289"/>
      <c r="J21" s="290"/>
      <c r="K21" s="289"/>
      <c r="L21" s="289"/>
      <c r="M21" s="289"/>
      <c r="N21" s="289"/>
      <c r="O21" s="289"/>
      <c r="P21" s="289"/>
      <c r="Q21" s="289"/>
      <c r="R21" s="289"/>
      <c r="S21" s="289"/>
      <c r="T21" s="289"/>
      <c r="U21" s="289"/>
      <c r="V21" s="291">
        <f>SUM(V18:V20)</f>
        <v>75</v>
      </c>
      <c r="W21" s="289"/>
      <c r="X21" s="292">
        <f>SUM(X18:X20)</f>
        <v>5</v>
      </c>
      <c r="Y21" s="293"/>
      <c r="Z21" s="285"/>
      <c r="AA21" s="276"/>
      <c r="AF21" s="299"/>
    </row>
    <row r="22" spans="2:35" s="243" customFormat="1">
      <c r="B22" s="269" t="s">
        <v>128</v>
      </c>
      <c r="C22" s="270" t="s">
        <v>174</v>
      </c>
      <c r="D22" s="295"/>
      <c r="E22" s="272"/>
      <c r="F22" s="272"/>
      <c r="G22" s="272"/>
      <c r="H22" s="272"/>
      <c r="I22" s="272"/>
      <c r="J22" s="272"/>
      <c r="K22" s="272"/>
      <c r="L22" s="272"/>
      <c r="M22" s="272"/>
      <c r="N22" s="272"/>
      <c r="O22" s="272" t="n">
        <v>30</v>
      </c>
      <c r="P22" s="272"/>
      <c r="Q22" s="272"/>
      <c r="R22" s="272"/>
      <c r="S22" s="272"/>
      <c r="T22" s="272"/>
      <c r="U22" s="272"/>
      <c r="V22" s="273" t="n">
        <v>30</v>
      </c>
      <c r="W22" s="272" t="s">
        <v>44</v>
      </c>
      <c r="X22" s="274" t="n">
        <v>3</v>
      </c>
      <c r="Y22" s="275" t="s">
        <v>51</v>
      </c>
      <c r="Z22" s="300" t="s">
        <v>175</v>
      </c>
      <c r="AA22" s="300" t="s">
        <v>176</v>
      </c>
      <c r="AB22" s="300"/>
      <c r="AD22" s="243" t="s">
        <v>157</v>
      </c>
      <c r="AE22" s="243" t="s">
        <v>158</v>
      </c>
      <c r="AF22" s="258"/>
      <c r="AG22" s="258"/>
      <c r="AH22" s="258"/>
      <c r="AI22" s="258"/>
    </row>
    <row r="23" spans="2:31">
      <c r="B23" s="301" t="s">
        <v>128</v>
      </c>
      <c r="C23" s="302" t="s">
        <v>177</v>
      </c>
      <c r="D23" s="303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 t="n">
        <v>30</v>
      </c>
      <c r="P23" s="304"/>
      <c r="Q23" s="304"/>
      <c r="R23" s="304"/>
      <c r="S23" s="304"/>
      <c r="T23" s="304"/>
      <c r="U23" s="304"/>
      <c r="V23" s="273" t="n">
        <v>30</v>
      </c>
      <c r="W23" s="272" t="s">
        <v>44</v>
      </c>
      <c r="X23" s="274" t="n">
        <v>3</v>
      </c>
      <c r="Y23" s="305" t="s">
        <v>51</v>
      </c>
      <c r="Z23" s="280" t="s">
        <v>164</v>
      </c>
      <c r="AA23" s="306" t="s">
        <v>178</v>
      </c>
      <c r="AD23" s="243" t="s">
        <v>156</v>
      </c>
      <c r="AE23" s="243" t="s">
        <v>179</v>
      </c>
    </row>
    <row r="24" spans="2:30">
      <c r="B24" s="269" t="s">
        <v>128</v>
      </c>
      <c r="C24" s="270" t="s">
        <v>180</v>
      </c>
      <c r="D24" s="271"/>
      <c r="E24" s="272"/>
      <c r="F24" s="272"/>
      <c r="G24" s="272"/>
      <c r="H24" s="272"/>
      <c r="I24" s="272"/>
      <c r="J24" s="272"/>
      <c r="K24" s="272"/>
      <c r="L24" s="272"/>
      <c r="M24" s="272"/>
      <c r="N24" s="272"/>
      <c r="O24" s="272"/>
      <c r="P24" s="272"/>
      <c r="Q24" s="272" t="n">
        <v>30</v>
      </c>
      <c r="R24" s="272"/>
      <c r="S24" s="272"/>
      <c r="T24" s="272"/>
      <c r="U24" s="272"/>
      <c r="V24" s="273" t="n">
        <v>30</v>
      </c>
      <c r="W24" s="272" t="s">
        <v>44</v>
      </c>
      <c r="X24" s="274" t="n">
        <v>1</v>
      </c>
      <c r="Y24" s="275" t="s">
        <v>51</v>
      </c>
      <c r="Z24" s="285" t="s">
        <v>156</v>
      </c>
      <c r="AA24" s="276" t="s">
        <v>168</v>
      </c>
      <c r="AD24" s="243" t="s">
        <v>156</v>
      </c>
    </row>
    <row r="25" spans="2:27">
      <c r="B25" s="286"/>
      <c r="C25" s="287"/>
      <c r="D25" s="288"/>
      <c r="E25" s="289"/>
      <c r="F25" s="289"/>
      <c r="G25" s="289"/>
      <c r="H25" s="289"/>
      <c r="I25" s="289"/>
      <c r="J25" s="289"/>
      <c r="K25" s="289"/>
      <c r="L25" s="289"/>
      <c r="M25" s="289"/>
      <c r="N25" s="289"/>
      <c r="O25" s="289"/>
      <c r="P25" s="289"/>
      <c r="Q25" s="289"/>
      <c r="R25" s="289"/>
      <c r="S25" s="289"/>
      <c r="T25" s="289"/>
      <c r="U25" s="289"/>
      <c r="V25" s="291">
        <f>SUM(V22:V24)</f>
        <v>90</v>
      </c>
      <c r="W25" s="289"/>
      <c r="X25" s="292">
        <f>SUM(X22:X24)</f>
        <v>7</v>
      </c>
      <c r="Y25" s="293"/>
      <c r="Z25" s="285"/>
      <c r="AA25" s="276"/>
    </row>
    <row r="26" spans="2:25">
      <c r="B26" s="307"/>
      <c r="C26" s="308"/>
      <c r="D26" s="309"/>
      <c r="E26" s="310"/>
      <c r="F26" s="310"/>
      <c r="G26" s="310"/>
      <c r="H26" s="310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310"/>
      <c r="T26" s="310"/>
      <c r="U26" s="310"/>
      <c r="V26" s="311">
        <f>SUM(V17,V21,V25)</f>
        <v>300</v>
      </c>
      <c r="W26" s="310" t="s">
        <v>44</v>
      </c>
      <c r="X26" s="312">
        <f>SUM(X17,X21,X25)</f>
        <v>21</v>
      </c>
      <c r="Y26" s="313"/>
    </row>
    <row r="27" spans="2:25">
      <c r="B27" s="314" t="s">
        <v>181</v>
      </c>
      <c r="C27" s="315"/>
      <c r="D27" s="315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U27" s="315"/>
      <c r="V27" s="315"/>
      <c r="W27" s="315"/>
      <c r="X27" s="315"/>
      <c r="Y27" s="316"/>
    </row>
    <row r="28" spans="2:31" s="317" customFormat="1">
      <c r="B28" s="318" t="s">
        <v>123</v>
      </c>
      <c r="C28" s="319" t="s">
        <v>182</v>
      </c>
      <c r="D28" s="320"/>
      <c r="E28" s="321"/>
      <c r="F28" s="321"/>
      <c r="G28" s="321"/>
      <c r="H28" s="321"/>
      <c r="I28" s="321"/>
      <c r="J28" s="304"/>
      <c r="K28" s="321"/>
      <c r="L28" s="321"/>
      <c r="M28" s="321"/>
      <c r="N28" s="321"/>
      <c r="O28" s="321" t="n">
        <v>30</v>
      </c>
      <c r="P28" s="321"/>
      <c r="Q28" s="321"/>
      <c r="R28" s="321"/>
      <c r="S28" s="321"/>
      <c r="T28" s="321"/>
      <c r="U28" s="321"/>
      <c r="V28" s="322">
        <f>SUM(E28:U28)</f>
        <v>30</v>
      </c>
      <c r="W28" s="321" t="s">
        <v>44</v>
      </c>
      <c r="X28" s="323" t="n">
        <v>3</v>
      </c>
      <c r="Y28" s="324" t="s">
        <v>51</v>
      </c>
      <c r="Z28" s="325" t="s">
        <v>164</v>
      </c>
      <c r="AA28" s="317" t="s">
        <v>161</v>
      </c>
      <c r="AD28" s="243" t="s">
        <v>156</v>
      </c>
      <c r="AE28" s="243" t="s">
        <v>162</v>
      </c>
    </row>
    <row r="29" spans="2:25">
      <c r="B29" s="326"/>
      <c r="C29" s="327" t="s">
        <v>183</v>
      </c>
      <c r="D29" s="328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  <c r="P29" s="329"/>
      <c r="Q29" s="329"/>
      <c r="R29" s="329"/>
      <c r="S29" s="329"/>
      <c r="T29" s="329"/>
      <c r="U29" s="329"/>
      <c r="V29" s="330">
        <f>SUM(V26,V28)</f>
        <v>330</v>
      </c>
      <c r="W29" s="329"/>
      <c r="X29" s="331">
        <f>SUM(X26,X28)</f>
        <v>24</v>
      </c>
      <c r="Y29" s="332"/>
    </row>
    <row r="31" spans="2:25">
      <c r="B31" s="333" t="s">
        <v>184</v>
      </c>
      <c r="C31" s="334"/>
      <c r="D31" s="334"/>
      <c r="E31" s="334"/>
      <c r="F31" s="334"/>
      <c r="G31" s="334"/>
      <c r="H31" s="334"/>
      <c r="I31" s="334"/>
      <c r="J31" s="334"/>
      <c r="K31" s="334"/>
      <c r="L31" s="334"/>
      <c r="M31" s="334"/>
      <c r="N31" s="334"/>
      <c r="O31" s="334"/>
      <c r="P31" s="334"/>
      <c r="Q31" s="334"/>
      <c r="R31" s="334"/>
      <c r="S31" s="334"/>
      <c r="T31" s="334"/>
      <c r="U31" s="334"/>
      <c r="V31" s="334"/>
      <c r="W31" s="334"/>
      <c r="X31" s="334"/>
      <c r="Y31" s="334"/>
    </row>
    <row r="32" spans="2:25">
      <c r="B32" s="334"/>
      <c r="C32" s="334"/>
      <c r="D32" s="334"/>
      <c r="E32" s="334"/>
      <c r="F32" s="334"/>
      <c r="G32" s="334"/>
      <c r="H32" s="334"/>
      <c r="I32" s="334"/>
      <c r="J32" s="334"/>
      <c r="K32" s="334"/>
      <c r="L32" s="334"/>
      <c r="M32" s="334"/>
      <c r="N32" s="334"/>
      <c r="O32" s="334"/>
      <c r="P32" s="334"/>
      <c r="Q32" s="334"/>
      <c r="R32" s="334"/>
      <c r="S32" s="334"/>
      <c r="T32" s="334"/>
      <c r="U32" s="334"/>
      <c r="V32" s="334"/>
      <c r="W32" s="334"/>
      <c r="X32" s="334"/>
      <c r="Y32" s="334"/>
    </row>
    <row r="33" spans="2:25">
      <c r="B33" s="334"/>
      <c r="C33" s="334"/>
      <c r="D33" s="334"/>
      <c r="E33" s="334"/>
      <c r="F33" s="334"/>
      <c r="G33" s="334"/>
      <c r="H33" s="334"/>
      <c r="I33" s="334"/>
      <c r="J33" s="334"/>
      <c r="K33" s="334"/>
      <c r="L33" s="334"/>
      <c r="M33" s="334"/>
      <c r="N33" s="334"/>
      <c r="O33" s="334"/>
      <c r="P33" s="334"/>
      <c r="Q33" s="334"/>
      <c r="R33" s="334"/>
      <c r="S33" s="334"/>
      <c r="T33" s="334"/>
      <c r="U33" s="334"/>
      <c r="V33" s="334"/>
      <c r="W33" s="334"/>
      <c r="X33" s="334"/>
      <c r="Y33" s="334"/>
    </row>
    <row r="34" spans="2:25" ht="25.40" customHeight="1">
      <c r="B34" s="334"/>
      <c r="C34" s="334"/>
      <c r="D34" s="334"/>
      <c r="E34" s="334"/>
      <c r="F34" s="334"/>
      <c r="G34" s="334"/>
      <c r="H34" s="334"/>
      <c r="I34" s="334"/>
      <c r="J34" s="334"/>
      <c r="K34" s="334"/>
      <c r="L34" s="334"/>
      <c r="M34" s="334"/>
      <c r="N34" s="334"/>
      <c r="O34" s="334"/>
      <c r="P34" s="334"/>
      <c r="Q34" s="334"/>
      <c r="R34" s="334"/>
      <c r="S34" s="334"/>
      <c r="T34" s="334"/>
      <c r="U34" s="334"/>
      <c r="V34" s="334"/>
      <c r="W34" s="334"/>
      <c r="X34" s="334"/>
      <c r="Y34" s="334"/>
    </row>
    <row r="35" spans="2:22" s="336" customFormat="1" ht="15.20" customHeight="1">
      <c r="B35" s="337" t="s">
        <v>107</v>
      </c>
      <c r="C35" s="337"/>
      <c r="D35" s="338"/>
      <c r="E35" s="338"/>
      <c r="F35" s="338"/>
      <c r="G35" s="338"/>
      <c r="H35" s="338"/>
      <c r="I35" s="338"/>
      <c r="J35" s="338"/>
      <c r="K35" s="338"/>
      <c r="L35" s="338"/>
      <c r="M35" s="338"/>
      <c r="N35" s="338"/>
      <c r="O35" s="338"/>
      <c r="P35" s="338"/>
      <c r="Q35" s="338"/>
      <c r="R35" s="338"/>
      <c r="S35" s="338"/>
      <c r="T35" s="338"/>
      <c r="U35" s="338"/>
      <c r="V35" s="338"/>
    </row>
    <row r="36" spans="2:22" s="245" customFormat="1" ht="15" customHeight="1">
      <c r="B36" s="337" t="s">
        <v>185</v>
      </c>
      <c r="C36" s="337"/>
      <c r="D36" s="337"/>
      <c r="E36" s="337"/>
      <c r="F36" s="337"/>
      <c r="G36" s="337"/>
      <c r="H36" s="337"/>
      <c r="I36" s="337"/>
      <c r="J36" s="337"/>
      <c r="K36" s="337"/>
      <c r="L36" s="337"/>
      <c r="M36" s="337"/>
      <c r="N36" s="337"/>
      <c r="O36" s="337"/>
      <c r="P36" s="337"/>
      <c r="Q36" s="337"/>
      <c r="R36" s="337"/>
      <c r="S36" s="337"/>
      <c r="T36" s="337"/>
      <c r="U36" s="337"/>
      <c r="V36" s="337"/>
    </row>
    <row r="37" spans="2:25" ht="69" customHeight="1">
      <c r="B37" s="335"/>
      <c r="C37" s="335"/>
      <c r="D37" s="335"/>
      <c r="E37" s="335"/>
      <c r="F37" s="335"/>
      <c r="G37" s="335"/>
      <c r="H37" s="335"/>
      <c r="I37" s="335"/>
      <c r="J37" s="335"/>
      <c r="K37" s="335"/>
      <c r="L37" s="335"/>
      <c r="M37" s="335"/>
      <c r="N37" s="335"/>
      <c r="O37" s="335"/>
      <c r="P37" s="335"/>
      <c r="Q37" s="335"/>
      <c r="R37" s="335"/>
      <c r="S37" s="335"/>
      <c r="T37" s="335"/>
      <c r="U37" s="335"/>
      <c r="V37" s="335"/>
      <c r="W37" s="335"/>
      <c r="X37" s="335"/>
      <c r="Y37" s="335"/>
    </row>
  </sheetData>
  <mergeCells count="15">
    <mergeCell ref="E2:Y2"/>
    <mergeCell ref="E6:Y6"/>
    <mergeCell ref="D9:X9"/>
    <mergeCell ref="B9:B11"/>
    <mergeCell ref="C9:C11"/>
    <mergeCell ref="Y9:Y11"/>
    <mergeCell ref="E10:V10"/>
    <mergeCell ref="D10:D11"/>
    <mergeCell ref="W10:W11"/>
    <mergeCell ref="X10:X11"/>
    <mergeCell ref="B27:Y27"/>
    <mergeCell ref="B31:Y34"/>
    <mergeCell ref="B35:C35"/>
    <mergeCell ref="B36:V36"/>
    <mergeCell ref="B37:Y37"/>
  </mergeCells>
  <printOptions>
    <extLst>
      <ext uri="smNativeData">
        <pm:pageFlags xmlns:pm="smNativeData" id="1739014309" printRowHead="0" printColHead="0" printHeadLine="0" printFootLine="0" autoHeightHeader="0" autoHeightFooter="0" fitToPageBoth="1"/>
      </ext>
    </extLst>
  </printOptions>
  <pageMargins left="0.196528" right="0.196528" top="0.196528" bottom="0.196528" header="0.000000" footer="0.000000"/>
  <pageSetup paperSize="9" scale="56" fitToWidth="1" fitToHeight="1" orientation="landscape"/>
  <headerFooter>
    <extLst>
      <ext uri="smNativeData">
        <pm:header xmlns:pm="smNativeData" id="1739014309" l="56" r="56" t="56" b="56" borderId="0" fillId="0" vertical="0"/>
        <pm:footer xmlns:pm="smNativeData" id="1739014309" l="56" r="56" t="56" b="56" borderId="0" fillId="0" vertical="2"/>
      </ext>
    </extLst>
  </headerFooter>
  <extLst>
    <ext uri="smNativeData">
      <pm:sheetPrefs xmlns:pm="smNativeData" day="173901430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C73"/>
  <sheetViews>
    <sheetView tabSelected="1" view="normal" zoomScale="70" workbookViewId="0">
      <selection activeCell="C1" sqref="C1"/>
    </sheetView>
  </sheetViews>
  <sheetFormatPr defaultRowHeight="13.60"/>
  <cols>
    <col min="1" max="1" width="1.500000" customWidth="1" style="127"/>
    <col min="2" max="2" width="6.709091" customWidth="1" style="127"/>
    <col min="3" max="3" width="49.209091" customWidth="1" style="127"/>
    <col min="4" max="4" width="9.000000" customWidth="1" style="127"/>
    <col min="5" max="5" width="3.927273" customWidth="1" style="127"/>
    <col min="6" max="6" width="3.709091" customWidth="1" style="127"/>
    <col min="7" max="7" width="3.709091" hidden="1" customWidth="1" style="127">
      <extLst>
        <ext uri="smNativeData">
          <pm:columnDef xmlns:pm="smNativeData" id="1739014309" min="7" max="7" hidden="1" collapsedDB="0" collapsedOL="0"/>
        </ext>
      </extLst>
    </col>
    <col min="8" max="9" width="3.709091" customWidth="1" style="127"/>
    <col min="10" max="10" width="3.709091" hidden="1" customWidth="1" style="127">
      <extLst>
        <ext uri="smNativeData">
          <pm:columnDef xmlns:pm="smNativeData" id="1739014309" min="10" max="10" hidden="1" collapsedDB="0" collapsedOL="0"/>
        </ext>
      </extLst>
    </col>
    <col min="11" max="12" width="3.709091" customWidth="1" style="127"/>
    <col min="13" max="13" width="3.209091" customWidth="1" style="127"/>
    <col min="14" max="17" width="3.709091" hidden="1" customWidth="1" style="127">
      <extLst>
        <ext uri="smNativeData">
          <pm:columnDef xmlns:pm="smNativeData" id="1739014309" min="14" max="17" hidden="1" collapsedDB="0" collapsedOL="0"/>
        </ext>
      </extLst>
    </col>
    <col min="18" max="18" width="3.427273" customWidth="1" style="127"/>
    <col min="19" max="19" width="0.500000" hidden="1" customWidth="1" style="127">
      <extLst>
        <ext uri="smNativeData">
          <pm:columnDef xmlns:pm="smNativeData" id="1739014309" min="19" max="19" hidden="1" collapsedDB="0" collapsedOL="0"/>
        </ext>
      </extLst>
    </col>
    <col min="20" max="22" width="3.709091" hidden="1" customWidth="1" style="127">
      <extLst>
        <ext uri="smNativeData">
          <pm:columnDef xmlns:pm="smNativeData" id="1739014309" min="20" max="22" hidden="1" collapsedDB="0" collapsedOL="0"/>
        </ext>
      </extLst>
    </col>
    <col min="23" max="23" width="9.000000" customWidth="1" style="127"/>
    <col min="24" max="24" width="8.427273" customWidth="1" style="127"/>
    <col min="25" max="25" width="6.209091" customWidth="1" style="127"/>
    <col min="26" max="26" width="9.500000" customWidth="1" style="130"/>
    <col min="27" max="16381" width="9.000000" customWidth="1" style="127"/>
    <col min="16382" max="16384" width="9.000000" customWidth="1" style="4"/>
  </cols>
  <sheetData>
    <row r="1" spans="3:5">
      <c r="C1" s="128" t="s">
        <v>0</v>
      </c>
      <c r="E1" s="129"/>
    </row>
    <row r="2" spans="4:26">
      <c r="D2" s="131" t="s">
        <v>1</v>
      </c>
      <c r="E2" s="203" t="s">
        <v>2</v>
      </c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</row>
    <row r="3" spans="4:26">
      <c r="D3" s="131" t="s">
        <v>3</v>
      </c>
      <c r="E3" s="132" t="s">
        <v>4</v>
      </c>
      <c r="F3" s="132"/>
      <c r="G3" s="132"/>
      <c r="H3" s="132"/>
      <c r="I3" s="132"/>
      <c r="J3" s="132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4"/>
    </row>
    <row r="4" spans="4:26">
      <c r="D4" s="131" t="s">
        <v>5</v>
      </c>
      <c r="E4" s="132" t="s">
        <v>6</v>
      </c>
      <c r="F4" s="132"/>
      <c r="G4" s="132"/>
      <c r="H4" s="132"/>
      <c r="I4" s="132"/>
      <c r="J4" s="132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4"/>
    </row>
    <row r="5" spans="4:26">
      <c r="D5" s="131" t="s">
        <v>7</v>
      </c>
      <c r="E5" s="132" t="s">
        <v>8</v>
      </c>
      <c r="F5" s="132"/>
      <c r="G5" s="132"/>
      <c r="H5" s="132"/>
      <c r="I5" s="132"/>
      <c r="J5" s="132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4"/>
    </row>
    <row r="6" spans="4:26" ht="10.50" customHeight="1">
      <c r="D6" s="131" t="s">
        <v>113</v>
      </c>
      <c r="E6" s="135" t="s">
        <v>186</v>
      </c>
      <c r="F6" s="135"/>
      <c r="G6" s="135"/>
      <c r="H6" s="135"/>
      <c r="I6" s="135"/>
      <c r="J6" s="135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4"/>
    </row>
    <row r="7" spans="4:26" ht="15.75" customHeight="1">
      <c r="D7" s="131" t="s">
        <v>9</v>
      </c>
      <c r="E7" s="136" t="s">
        <v>10</v>
      </c>
      <c r="F7" s="136"/>
      <c r="G7" s="136"/>
      <c r="H7" s="136"/>
      <c r="I7" s="136"/>
      <c r="J7" s="136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4"/>
    </row>
    <row r="8" spans="2:2">
      <c r="B8" s="127" t="s">
        <v>187</v>
      </c>
    </row>
    <row r="9" spans="1:1" ht="6" customHeight="1"/>
    <row r="10" spans="2:27" ht="23.25" customHeight="1">
      <c r="B10" s="225" t="s">
        <v>12</v>
      </c>
      <c r="C10" s="227" t="s">
        <v>13</v>
      </c>
      <c r="D10" s="229" t="s">
        <v>14</v>
      </c>
      <c r="E10" s="229"/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30"/>
      <c r="Z10" s="214" t="s">
        <v>15</v>
      </c>
      <c r="AA10" s="162"/>
    </row>
    <row r="11" spans="2:27" ht="23.25" customHeight="1">
      <c r="B11" s="226"/>
      <c r="C11" s="228"/>
      <c r="D11" s="144" t="s">
        <v>116</v>
      </c>
      <c r="E11" s="144" t="s">
        <v>17</v>
      </c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 t="s">
        <v>18</v>
      </c>
      <c r="Y11" s="231" t="s">
        <v>19</v>
      </c>
      <c r="Z11" s="215"/>
      <c r="AA11" s="162"/>
    </row>
    <row r="12" spans="2:27" ht="15" customHeight="1">
      <c r="B12" s="226"/>
      <c r="C12" s="228"/>
      <c r="D12" s="144"/>
      <c r="E12" s="144" t="s">
        <v>20</v>
      </c>
      <c r="F12" s="144" t="s">
        <v>21</v>
      </c>
      <c r="G12" s="144" t="s">
        <v>22</v>
      </c>
      <c r="H12" s="144" t="s">
        <v>23</v>
      </c>
      <c r="I12" s="144" t="s">
        <v>24</v>
      </c>
      <c r="J12" s="144" t="s">
        <v>25</v>
      </c>
      <c r="K12" s="144" t="s">
        <v>26</v>
      </c>
      <c r="L12" s="144" t="s">
        <v>27</v>
      </c>
      <c r="M12" s="144" t="s">
        <v>28</v>
      </c>
      <c r="N12" s="144" t="s">
        <v>29</v>
      </c>
      <c r="O12" s="144" t="s">
        <v>117</v>
      </c>
      <c r="P12" s="144" t="s">
        <v>31</v>
      </c>
      <c r="Q12" s="144" t="s">
        <v>32</v>
      </c>
      <c r="R12" s="144" t="s">
        <v>33</v>
      </c>
      <c r="S12" s="144"/>
      <c r="T12" s="144" t="s">
        <v>38</v>
      </c>
      <c r="U12" s="144" t="s">
        <v>39</v>
      </c>
      <c r="V12" s="144" t="s">
        <v>40</v>
      </c>
      <c r="W12" s="144" t="s">
        <v>41</v>
      </c>
      <c r="X12" s="144"/>
      <c r="Y12" s="231"/>
      <c r="Z12" s="216"/>
      <c r="AA12" s="162"/>
    </row>
    <row r="13" spans="2:26">
      <c r="B13" s="163" t="s">
        <v>188</v>
      </c>
      <c r="C13" s="164" t="s">
        <v>189</v>
      </c>
      <c r="D13" s="165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148" t="s">
        <v>190</v>
      </c>
      <c r="X13" s="147" t="s">
        <v>44</v>
      </c>
      <c r="Y13" s="149" t="n">
        <v>3</v>
      </c>
      <c r="Z13" s="150" t="s">
        <v>58</v>
      </c>
    </row>
    <row r="14" spans="2:26">
      <c r="B14" s="151"/>
      <c r="C14" s="152"/>
      <c r="D14" s="153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5" t="n">
        <v>28</v>
      </c>
      <c r="X14" s="154"/>
      <c r="Y14" s="155">
        <f>SUM(Y13)</f>
        <v>3</v>
      </c>
      <c r="Z14" s="156"/>
    </row>
    <row r="15" spans="2:26" ht="15" customHeight="1">
      <c r="B15" s="137"/>
      <c r="C15" s="138"/>
      <c r="D15" s="139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1"/>
      <c r="X15" s="140"/>
      <c r="Y15" s="142"/>
      <c r="Z15" s="143"/>
    </row>
    <row r="16" spans="2:26" ht="15" customHeight="1">
      <c r="B16" s="137"/>
      <c r="C16" s="138" t="s">
        <v>191</v>
      </c>
      <c r="D16" s="139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1"/>
      <c r="X16" s="140"/>
      <c r="Y16" s="142"/>
      <c r="Z16" s="143"/>
    </row>
    <row r="17" spans="2:26" ht="15" customHeight="1">
      <c r="B17" s="137"/>
      <c r="C17" s="138"/>
      <c r="D17" s="139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1"/>
      <c r="X17" s="140"/>
      <c r="Y17" s="142"/>
      <c r="Z17" s="143"/>
    </row>
    <row r="18" spans="2:26" ht="15" customHeight="1">
      <c r="B18" s="224" t="s">
        <v>192</v>
      </c>
      <c r="C18" s="224"/>
      <c r="D18" s="139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1"/>
      <c r="X18" s="140"/>
      <c r="Y18" s="142"/>
      <c r="Z18" s="143"/>
    </row>
    <row r="19" spans="2:26" ht="15" customHeight="1">
      <c r="B19" s="137"/>
      <c r="C19" s="138"/>
      <c r="D19" s="139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1"/>
      <c r="X19" s="140"/>
      <c r="Y19" s="142"/>
      <c r="Z19" s="143"/>
    </row>
    <row r="20" spans="2:26" ht="15" customHeight="1">
      <c r="B20" s="225" t="s">
        <v>12</v>
      </c>
      <c r="C20" s="227" t="s">
        <v>13</v>
      </c>
      <c r="D20" s="229" t="s">
        <v>14</v>
      </c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30"/>
      <c r="Z20" s="214" t="s">
        <v>15</v>
      </c>
    </row>
    <row r="21" spans="2:26" ht="15" customHeight="1">
      <c r="B21" s="226"/>
      <c r="C21" s="228"/>
      <c r="D21" s="144" t="s">
        <v>116</v>
      </c>
      <c r="E21" s="144" t="s">
        <v>17</v>
      </c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 t="s">
        <v>18</v>
      </c>
      <c r="Y21" s="231" t="s">
        <v>19</v>
      </c>
      <c r="Z21" s="215"/>
    </row>
    <row r="22" spans="2:26" ht="22.20" customHeight="1">
      <c r="B22" s="226"/>
      <c r="C22" s="228"/>
      <c r="D22" s="144"/>
      <c r="E22" s="144" t="s">
        <v>20</v>
      </c>
      <c r="F22" s="144" t="s">
        <v>21</v>
      </c>
      <c r="G22" s="144" t="s">
        <v>22</v>
      </c>
      <c r="H22" s="144" t="s">
        <v>23</v>
      </c>
      <c r="I22" s="144" t="s">
        <v>24</v>
      </c>
      <c r="J22" s="144" t="s">
        <v>25</v>
      </c>
      <c r="K22" s="144" t="s">
        <v>26</v>
      </c>
      <c r="L22" s="144" t="s">
        <v>27</v>
      </c>
      <c r="M22" s="144" t="s">
        <v>28</v>
      </c>
      <c r="N22" s="144" t="s">
        <v>29</v>
      </c>
      <c r="O22" s="144" t="s">
        <v>117</v>
      </c>
      <c r="P22" s="144" t="s">
        <v>31</v>
      </c>
      <c r="Q22" s="144" t="s">
        <v>32</v>
      </c>
      <c r="R22" s="144" t="s">
        <v>33</v>
      </c>
      <c r="S22" s="144"/>
      <c r="T22" s="144" t="s">
        <v>38</v>
      </c>
      <c r="U22" s="144" t="s">
        <v>39</v>
      </c>
      <c r="V22" s="144" t="s">
        <v>40</v>
      </c>
      <c r="W22" s="144" t="s">
        <v>41</v>
      </c>
      <c r="X22" s="144"/>
      <c r="Y22" s="231"/>
      <c r="Z22" s="216"/>
    </row>
    <row r="23" spans="2:26" ht="15" customHeight="1">
      <c r="B23" s="166" t="n">
        <v>2</v>
      </c>
      <c r="C23" s="167" t="s">
        <v>193</v>
      </c>
      <c r="D23" s="165"/>
      <c r="E23" s="147" t="n">
        <v>14</v>
      </c>
      <c r="F23" s="147"/>
      <c r="G23" s="147"/>
      <c r="H23" s="147"/>
      <c r="I23" s="147"/>
      <c r="J23" s="147"/>
      <c r="K23" s="147"/>
      <c r="L23" s="147"/>
      <c r="M23" s="147"/>
      <c r="N23" s="147"/>
      <c r="O23" s="147"/>
      <c r="P23" s="147"/>
      <c r="Q23" s="147"/>
      <c r="R23" s="147"/>
      <c r="S23" s="147"/>
      <c r="T23" s="147"/>
      <c r="U23" s="147"/>
      <c r="V23" s="147"/>
      <c r="W23" s="148">
        <f>SUM(E23:V23)</f>
        <v>14</v>
      </c>
      <c r="X23" s="147" t="s">
        <v>49</v>
      </c>
      <c r="Y23" s="149" t="n">
        <v>1</v>
      </c>
      <c r="Z23" s="150" t="s">
        <v>51</v>
      </c>
    </row>
    <row r="24" spans="2:26" ht="15" customHeight="1">
      <c r="B24" s="166" t="n">
        <v>2</v>
      </c>
      <c r="C24" s="167" t="s">
        <v>194</v>
      </c>
      <c r="D24" s="165"/>
      <c r="E24" s="147"/>
      <c r="F24" s="147"/>
      <c r="G24" s="147"/>
      <c r="H24" s="147" t="n">
        <v>28</v>
      </c>
      <c r="I24" s="147"/>
      <c r="J24" s="147"/>
      <c r="L24" s="147"/>
      <c r="M24" s="147"/>
      <c r="N24" s="147"/>
      <c r="O24" s="147"/>
      <c r="P24" s="147"/>
      <c r="Q24" s="147"/>
      <c r="R24" s="147"/>
      <c r="S24" s="147"/>
      <c r="T24" s="147"/>
      <c r="U24" s="147"/>
      <c r="V24" s="147"/>
      <c r="W24" s="148">
        <f>SUM(E24:V24)</f>
        <v>28</v>
      </c>
      <c r="X24" s="147" t="s">
        <v>44</v>
      </c>
      <c r="Y24" s="149" t="n">
        <v>2</v>
      </c>
      <c r="Z24" s="150" t="s">
        <v>51</v>
      </c>
    </row>
    <row r="25" spans="2:26" ht="15" customHeight="1">
      <c r="B25" s="168" t="n">
        <v>2</v>
      </c>
      <c r="C25" s="138" t="s">
        <v>195</v>
      </c>
      <c r="D25" s="165"/>
      <c r="E25" s="147"/>
      <c r="F25" s="147"/>
      <c r="G25" s="147"/>
      <c r="H25" s="147" t="n">
        <v>28</v>
      </c>
      <c r="I25" s="147"/>
      <c r="J25" s="147"/>
      <c r="K25" s="147"/>
      <c r="L25" s="147"/>
      <c r="M25" s="147"/>
      <c r="N25" s="147"/>
      <c r="O25" s="147"/>
      <c r="P25" s="147"/>
      <c r="Q25" s="147"/>
      <c r="R25" s="147"/>
      <c r="S25" s="147"/>
      <c r="T25" s="147"/>
      <c r="U25" s="147"/>
      <c r="V25" s="147"/>
      <c r="W25" s="148" t="n">
        <v>28</v>
      </c>
      <c r="X25" s="147" t="s">
        <v>49</v>
      </c>
      <c r="Y25" s="149" t="n">
        <v>2</v>
      </c>
      <c r="Z25" s="150" t="s">
        <v>51</v>
      </c>
    </row>
    <row r="26" spans="2:26" ht="15" customHeight="1">
      <c r="B26" s="163" t="s">
        <v>123</v>
      </c>
      <c r="C26" s="169" t="s">
        <v>196</v>
      </c>
      <c r="D26" s="165"/>
      <c r="E26" s="147"/>
      <c r="F26" s="147"/>
      <c r="G26" s="147"/>
      <c r="H26" s="147" t="n">
        <v>28</v>
      </c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  <c r="T26" s="147"/>
      <c r="U26" s="147"/>
      <c r="V26" s="147"/>
      <c r="W26" s="148" t="n">
        <v>28</v>
      </c>
      <c r="X26" s="147" t="s">
        <v>49</v>
      </c>
      <c r="Y26" s="149" t="n">
        <v>2</v>
      </c>
      <c r="Z26" s="150" t="s">
        <v>51</v>
      </c>
    </row>
    <row r="27" spans="2:26" ht="15" customHeight="1">
      <c r="B27" s="163" t="s">
        <v>123</v>
      </c>
      <c r="C27" s="169" t="s">
        <v>197</v>
      </c>
      <c r="D27" s="165"/>
      <c r="E27" s="147"/>
      <c r="F27" s="147"/>
      <c r="G27" s="147"/>
      <c r="H27" s="147"/>
      <c r="I27" s="147"/>
      <c r="J27" s="147"/>
      <c r="K27" s="147"/>
      <c r="L27" s="147"/>
      <c r="M27" s="147" t="n">
        <v>28</v>
      </c>
      <c r="N27" s="147"/>
      <c r="O27" s="147"/>
      <c r="P27" s="147"/>
      <c r="Q27" s="147"/>
      <c r="R27" s="147"/>
      <c r="S27" s="147"/>
      <c r="T27" s="147"/>
      <c r="U27" s="147"/>
      <c r="V27" s="147"/>
      <c r="W27" s="148" t="n">
        <v>28</v>
      </c>
      <c r="X27" s="147" t="s">
        <v>49</v>
      </c>
      <c r="Y27" s="149" t="n">
        <v>3</v>
      </c>
      <c r="Z27" s="150" t="s">
        <v>51</v>
      </c>
    </row>
    <row r="28" spans="2:26" ht="15" customHeight="1">
      <c r="B28" s="163" t="s">
        <v>128</v>
      </c>
      <c r="C28" s="169" t="s">
        <v>198</v>
      </c>
      <c r="D28" s="165"/>
      <c r="E28" s="147"/>
      <c r="F28" s="147"/>
      <c r="G28" s="147"/>
      <c r="H28" s="147" t="n">
        <v>28</v>
      </c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8" t="n">
        <v>28</v>
      </c>
      <c r="X28" s="147" t="s">
        <v>49</v>
      </c>
      <c r="Y28" s="149" t="n">
        <v>2</v>
      </c>
      <c r="Z28" s="150" t="s">
        <v>51</v>
      </c>
    </row>
    <row r="29" spans="2:26" ht="15" customHeight="1">
      <c r="B29" s="168" t="n">
        <v>4</v>
      </c>
      <c r="C29" s="169" t="s">
        <v>199</v>
      </c>
      <c r="D29" s="165"/>
      <c r="E29" s="147"/>
      <c r="F29" s="147"/>
      <c r="G29" s="147"/>
      <c r="H29" s="147"/>
      <c r="I29" s="147"/>
      <c r="J29" s="147"/>
      <c r="K29" s="147"/>
      <c r="L29" s="147"/>
      <c r="M29" s="147" t="n">
        <v>28</v>
      </c>
      <c r="N29" s="147"/>
      <c r="O29" s="147"/>
      <c r="P29" s="147"/>
      <c r="Q29" s="147"/>
      <c r="R29" s="147"/>
      <c r="S29" s="147"/>
      <c r="T29" s="147"/>
      <c r="U29" s="147"/>
      <c r="V29" s="147"/>
      <c r="W29" s="148">
        <f>SUM(E29:V29)</f>
        <v>28</v>
      </c>
      <c r="X29" s="147" t="s">
        <v>49</v>
      </c>
      <c r="Y29" s="149" t="n">
        <v>3</v>
      </c>
      <c r="Z29" s="170" t="s">
        <v>51</v>
      </c>
    </row>
    <row r="30" spans="2:26" ht="15" customHeight="1">
      <c r="B30" s="151"/>
      <c r="C30" s="152"/>
      <c r="D30" s="153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5">
        <f>SUM(W23:W29)</f>
        <v>182</v>
      </c>
      <c r="X30" s="154"/>
      <c r="Y30" s="155">
        <f>SUM(Y23:Y29)</f>
        <v>15</v>
      </c>
      <c r="Z30" s="156"/>
    </row>
    <row r="31" spans="2:26" ht="15" customHeight="1">
      <c r="B31" s="137"/>
      <c r="C31" s="138"/>
      <c r="D31" s="139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1"/>
      <c r="X31" s="140"/>
      <c r="Y31" s="142"/>
      <c r="Z31" s="143"/>
    </row>
    <row r="32" spans="2:26" ht="15" customHeight="1">
      <c r="B32" s="224" t="s">
        <v>200</v>
      </c>
      <c r="C32" s="224"/>
      <c r="D32" s="139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1"/>
      <c r="X32" s="140"/>
      <c r="Y32" s="142"/>
      <c r="Z32" s="143"/>
    </row>
    <row r="33" spans="2:26" ht="15" customHeight="1">
      <c r="B33" s="137"/>
      <c r="C33" s="138"/>
      <c r="D33" s="139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1"/>
      <c r="X33" s="140"/>
      <c r="Y33" s="142"/>
      <c r="Z33" s="143"/>
    </row>
    <row r="34" spans="2:26" ht="15" customHeight="1">
      <c r="B34" s="225" t="s">
        <v>12</v>
      </c>
      <c r="C34" s="227" t="s">
        <v>13</v>
      </c>
      <c r="D34" s="229" t="s">
        <v>14</v>
      </c>
      <c r="E34" s="229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30"/>
      <c r="Z34" s="214" t="s">
        <v>15</v>
      </c>
    </row>
    <row r="35" spans="2:26" ht="15" customHeight="1">
      <c r="B35" s="226"/>
      <c r="C35" s="228"/>
      <c r="D35" s="144" t="s">
        <v>116</v>
      </c>
      <c r="E35" s="144" t="s">
        <v>17</v>
      </c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 t="s">
        <v>18</v>
      </c>
      <c r="Y35" s="231" t="s">
        <v>19</v>
      </c>
      <c r="Z35" s="215"/>
    </row>
    <row r="36" spans="2:26" ht="15" customHeight="1">
      <c r="B36" s="226"/>
      <c r="C36" s="228"/>
      <c r="D36" s="144"/>
      <c r="E36" s="144" t="s">
        <v>20</v>
      </c>
      <c r="F36" s="144" t="s">
        <v>21</v>
      </c>
      <c r="G36" s="144" t="s">
        <v>22</v>
      </c>
      <c r="H36" s="144" t="s">
        <v>23</v>
      </c>
      <c r="I36" s="144" t="s">
        <v>24</v>
      </c>
      <c r="J36" s="144" t="s">
        <v>25</v>
      </c>
      <c r="K36" s="144" t="s">
        <v>26</v>
      </c>
      <c r="L36" s="144" t="s">
        <v>27</v>
      </c>
      <c r="M36" s="144" t="s">
        <v>28</v>
      </c>
      <c r="N36" s="144" t="s">
        <v>29</v>
      </c>
      <c r="O36" s="144" t="s">
        <v>117</v>
      </c>
      <c r="P36" s="144" t="s">
        <v>31</v>
      </c>
      <c r="Q36" s="144" t="s">
        <v>32</v>
      </c>
      <c r="R36" s="144" t="s">
        <v>33</v>
      </c>
      <c r="S36" s="144"/>
      <c r="T36" s="144" t="s">
        <v>38</v>
      </c>
      <c r="U36" s="144" t="s">
        <v>39</v>
      </c>
      <c r="V36" s="144" t="s">
        <v>40</v>
      </c>
      <c r="W36" s="144" t="s">
        <v>41</v>
      </c>
      <c r="X36" s="144"/>
      <c r="Y36" s="231"/>
      <c r="Z36" s="216"/>
    </row>
    <row r="37" spans="2:26" ht="15" customHeight="1">
      <c r="B37" s="166" t="n">
        <v>2</v>
      </c>
      <c r="C37" s="169" t="s">
        <v>201</v>
      </c>
      <c r="D37" s="171"/>
      <c r="E37" s="171" t="n">
        <v>14</v>
      </c>
      <c r="F37" s="171"/>
      <c r="G37" s="171"/>
      <c r="H37" s="171"/>
      <c r="I37" s="171"/>
      <c r="J37" s="171"/>
      <c r="K37" s="147"/>
      <c r="L37" s="171"/>
      <c r="M37" s="171"/>
      <c r="N37" s="171"/>
      <c r="O37" s="171"/>
      <c r="P37" s="171"/>
      <c r="Q37" s="171"/>
      <c r="R37" s="171"/>
      <c r="S37" s="171"/>
      <c r="T37" s="172"/>
      <c r="U37" s="172"/>
      <c r="V37" s="172"/>
      <c r="W37" s="148">
        <f>SUM(E37:V37)</f>
        <v>14</v>
      </c>
      <c r="X37" s="147" t="s">
        <v>49</v>
      </c>
      <c r="Y37" s="173" t="n">
        <v>1</v>
      </c>
      <c r="Z37" s="174" t="s">
        <v>47</v>
      </c>
    </row>
    <row r="38" spans="2:26" ht="15" customHeight="1">
      <c r="B38" s="166" t="n">
        <v>2</v>
      </c>
      <c r="C38" s="167" t="s">
        <v>202</v>
      </c>
      <c r="D38" s="175"/>
      <c r="E38" s="175"/>
      <c r="F38" s="175"/>
      <c r="G38" s="175"/>
      <c r="H38" s="171" t="n">
        <v>28</v>
      </c>
      <c r="I38" s="175"/>
      <c r="J38" s="175"/>
      <c r="K38" s="175"/>
      <c r="L38" s="175"/>
      <c r="M38" s="175"/>
      <c r="N38" s="175"/>
      <c r="O38" s="175"/>
      <c r="P38" s="175"/>
      <c r="Q38" s="175"/>
      <c r="R38" s="175"/>
      <c r="S38" s="175"/>
      <c r="T38" s="176"/>
      <c r="U38" s="176"/>
      <c r="V38" s="176"/>
      <c r="W38" s="148" t="n">
        <v>28</v>
      </c>
      <c r="X38" s="147" t="s">
        <v>44</v>
      </c>
      <c r="Y38" s="173" t="n">
        <v>2</v>
      </c>
      <c r="Z38" s="177" t="s">
        <v>54</v>
      </c>
    </row>
    <row r="39" spans="2:29" ht="15" customHeight="1">
      <c r="B39" s="166" t="n">
        <v>2</v>
      </c>
      <c r="C39" s="167" t="s">
        <v>203</v>
      </c>
      <c r="D39" s="165"/>
      <c r="E39" s="147"/>
      <c r="F39" s="147"/>
      <c r="G39" s="147"/>
      <c r="H39" s="147" t="n">
        <v>28</v>
      </c>
      <c r="I39" s="147"/>
      <c r="J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8">
        <f>SUM(E39:V39)</f>
        <v>28</v>
      </c>
      <c r="X39" s="147" t="s">
        <v>49</v>
      </c>
      <c r="Y39" s="149" t="n">
        <v>2</v>
      </c>
      <c r="Z39" s="150" t="s">
        <v>47</v>
      </c>
      <c r="AC39" s="138"/>
    </row>
    <row r="40" spans="2:26" ht="15" customHeight="1">
      <c r="B40" s="168" t="n">
        <v>3</v>
      </c>
      <c r="C40" s="169" t="s">
        <v>204</v>
      </c>
      <c r="D40" s="165"/>
      <c r="E40" s="147"/>
      <c r="F40" s="147"/>
      <c r="G40" s="147"/>
      <c r="H40" s="147" t="n">
        <v>28</v>
      </c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147"/>
      <c r="W40" s="148" t="n">
        <v>28</v>
      </c>
      <c r="X40" s="147" t="s">
        <v>49</v>
      </c>
      <c r="Y40" s="149" t="n">
        <v>2</v>
      </c>
      <c r="Z40" s="150" t="s">
        <v>47</v>
      </c>
    </row>
    <row r="41" spans="2:26" ht="15" customHeight="1">
      <c r="B41" s="168" t="n">
        <v>3</v>
      </c>
      <c r="C41" s="164" t="s">
        <v>205</v>
      </c>
      <c r="D41" s="165"/>
      <c r="E41" s="147"/>
      <c r="F41" s="147"/>
      <c r="G41" s="147"/>
      <c r="H41" s="147"/>
      <c r="I41" s="147"/>
      <c r="J41" s="147"/>
      <c r="K41" s="147"/>
      <c r="L41" s="147"/>
      <c r="M41" s="147" t="n">
        <v>28</v>
      </c>
      <c r="N41" s="147"/>
      <c r="O41" s="147"/>
      <c r="P41" s="147"/>
      <c r="Q41" s="147"/>
      <c r="R41" s="147"/>
      <c r="S41" s="147"/>
      <c r="T41" s="147"/>
      <c r="U41" s="147"/>
      <c r="V41" s="147"/>
      <c r="W41" s="148">
        <f>SUM(E41:V41)</f>
        <v>28</v>
      </c>
      <c r="X41" s="147" t="s">
        <v>49</v>
      </c>
      <c r="Y41" s="149" t="n">
        <v>3</v>
      </c>
      <c r="Z41" s="170" t="s">
        <v>54</v>
      </c>
    </row>
    <row r="42" spans="2:26" ht="15" customHeight="1">
      <c r="B42" s="163" t="s">
        <v>128</v>
      </c>
      <c r="C42" s="169" t="s">
        <v>206</v>
      </c>
      <c r="D42" s="165"/>
      <c r="E42" s="147"/>
      <c r="F42" s="147"/>
      <c r="G42" s="147"/>
      <c r="H42" s="147" t="n">
        <v>28</v>
      </c>
      <c r="I42" s="147"/>
      <c r="J42" s="147"/>
      <c r="K42" s="147"/>
      <c r="L42" s="147"/>
      <c r="M42" s="147"/>
      <c r="N42" s="147"/>
      <c r="O42" s="147"/>
      <c r="P42" s="147"/>
      <c r="Q42" s="147"/>
      <c r="R42" s="147"/>
      <c r="S42" s="147"/>
      <c r="T42" s="147"/>
      <c r="U42" s="147"/>
      <c r="V42" s="147"/>
      <c r="W42" s="148" t="n">
        <v>28</v>
      </c>
      <c r="X42" s="147" t="s">
        <v>49</v>
      </c>
      <c r="Y42" s="149" t="n">
        <v>2</v>
      </c>
      <c r="Z42" s="150" t="s">
        <v>47</v>
      </c>
    </row>
    <row r="43" spans="2:26" ht="15" customHeight="1">
      <c r="B43" s="168" t="n">
        <v>4</v>
      </c>
      <c r="C43" s="169" t="s">
        <v>207</v>
      </c>
      <c r="D43" s="165"/>
      <c r="E43" s="147"/>
      <c r="F43" s="147"/>
      <c r="G43" s="147"/>
      <c r="H43" s="147"/>
      <c r="I43" s="147"/>
      <c r="J43" s="147"/>
      <c r="K43" s="147"/>
      <c r="L43" s="147"/>
      <c r="M43" s="147" t="n">
        <v>28</v>
      </c>
      <c r="N43" s="147"/>
      <c r="O43" s="147"/>
      <c r="P43" s="147"/>
      <c r="Q43" s="147"/>
      <c r="R43" s="147"/>
      <c r="S43" s="147"/>
      <c r="T43" s="147"/>
      <c r="U43" s="147"/>
      <c r="V43" s="147"/>
      <c r="W43" s="148">
        <f>SUM(E43:V43)</f>
        <v>28</v>
      </c>
      <c r="X43" s="147" t="s">
        <v>49</v>
      </c>
      <c r="Y43" s="149" t="n">
        <v>3</v>
      </c>
      <c r="Z43" s="170" t="s">
        <v>208</v>
      </c>
    </row>
    <row r="44" spans="2:26" ht="15" customHeight="1">
      <c r="B44" s="151"/>
      <c r="C44" s="152"/>
      <c r="D44" s="153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5">
        <f>SUM(W37:W43)</f>
        <v>182</v>
      </c>
      <c r="X44" s="154"/>
      <c r="Y44" s="155">
        <f>SUM(Y37:Y43)</f>
        <v>15</v>
      </c>
      <c r="Z44" s="156"/>
    </row>
    <row r="45" spans="2:26" ht="15" customHeight="1">
      <c r="B45" s="137"/>
      <c r="C45" s="138"/>
      <c r="D45" s="139"/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1"/>
      <c r="X45" s="140"/>
      <c r="Y45" s="142"/>
      <c r="Z45" s="143"/>
    </row>
    <row r="46" spans="3:3">
      <c r="C46" s="161"/>
    </row>
    <row r="47" spans="3:3">
      <c r="C47" s="161"/>
    </row>
    <row r="48" spans="3:3">
      <c r="C48" s="161"/>
    </row>
    <row r="49" spans="3:3">
      <c r="C49" s="161"/>
    </row>
    <row r="50" spans="3:3">
      <c r="C50" s="161"/>
    </row>
    <row r="72" spans="1:1" ht="14.70" customHeight="1"/>
    <row r="73" spans="1:1" ht="15" customHeight="1"/>
  </sheetData>
  <mergeCells count="27">
    <mergeCell ref="E2:Z2"/>
    <mergeCell ref="D10:Y10"/>
    <mergeCell ref="B10:B12"/>
    <mergeCell ref="C10:C12"/>
    <mergeCell ref="Z10:Z12"/>
    <mergeCell ref="E11:W11"/>
    <mergeCell ref="D11:D12"/>
    <mergeCell ref="X11:X12"/>
    <mergeCell ref="Y11:Y12"/>
    <mergeCell ref="B18:C18"/>
    <mergeCell ref="D20:Y20"/>
    <mergeCell ref="B20:B22"/>
    <mergeCell ref="C20:C22"/>
    <mergeCell ref="Z20:Z22"/>
    <mergeCell ref="E21:W21"/>
    <mergeCell ref="D21:D22"/>
    <mergeCell ref="X21:X22"/>
    <mergeCell ref="Y21:Y22"/>
    <mergeCell ref="B32:C32"/>
    <mergeCell ref="D34:Y34"/>
    <mergeCell ref="B34:B36"/>
    <mergeCell ref="C34:C36"/>
    <mergeCell ref="Z34:Z36"/>
    <mergeCell ref="E35:W35"/>
    <mergeCell ref="D35:D36"/>
    <mergeCell ref="X35:X36"/>
    <mergeCell ref="Y35:Y36"/>
  </mergeCells>
  <printOptions>
    <extLst>
      <ext uri="smNativeData">
        <pm:pageFlags xmlns:pm="smNativeData" id="1739014309" printRowHead="0" printColHead="0" printHeadLine="0" printFootLine="0" autoHeightHeader="0" autoHeightFooter="0" fitToPageBoth="0"/>
      </ext>
    </extLst>
  </printOptions>
  <pageMargins left="0.196528" right="0.196528" top="0.196528" bottom="0.196528" header="0.000000" footer="0.000000"/>
  <pageSetup paperSize="9" scale="60" fitToWidth="0" fitToHeight="1" orientation="landscape"/>
  <headerFooter>
    <extLst>
      <ext uri="smNativeData">
        <pm:header xmlns:pm="smNativeData" id="1739014309" l="56" r="56" t="56" b="56" borderId="0" fillId="0" vertical="0"/>
        <pm:footer xmlns:pm="smNativeData" id="1739014309" l="56" r="56" t="56" b="56" borderId="0" fillId="0" vertical="2"/>
      </ext>
    </extLst>
  </headerFooter>
  <extLst>
    <ext uri="smNativeData">
      <pm:sheetPrefs xmlns:pm="smNativeData" day="173901430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F73"/>
  <sheetViews>
    <sheetView view="normal" topLeftCell="A5" zoomScale="90" workbookViewId="0">
      <selection activeCell="C1" sqref="C1"/>
    </sheetView>
  </sheetViews>
  <sheetFormatPr defaultRowHeight="13.60"/>
  <cols>
    <col min="1" max="1" width="1.500000" customWidth="1" style="45"/>
    <col min="2" max="2" width="6.709091" customWidth="1" style="45"/>
    <col min="3" max="3" width="49.209091" customWidth="1" style="45"/>
    <col min="4" max="4" width="9.000000" customWidth="1" style="45"/>
    <col min="5" max="5" width="3.927273" customWidth="1" style="45"/>
    <col min="6" max="6" width="0.427273" hidden="1" customWidth="1" style="45">
      <extLst>
        <ext uri="smNativeData">
          <pm:columnDef xmlns:pm="smNativeData" id="1739014309" min="6" max="6" hidden="1" collapsedDB="0" collapsedOL="0"/>
        </ext>
      </extLst>
    </col>
    <col min="7" max="7" width="0.209091" hidden="1" customWidth="1" style="45">
      <extLst>
        <ext uri="smNativeData">
          <pm:columnDef xmlns:pm="smNativeData" id="1739014309" min="7" max="7" hidden="1" collapsedDB="0" collapsedOL="0"/>
        </ext>
      </extLst>
    </col>
    <col min="8" max="9" width="3.709091" customWidth="1" style="45"/>
    <col min="10" max="10" width="3.709091" hidden="1" customWidth="1" style="45">
      <extLst>
        <ext uri="smNativeData">
          <pm:columnDef xmlns:pm="smNativeData" id="1739014309" min="10" max="10" hidden="1" collapsedDB="0" collapsedOL="0"/>
        </ext>
      </extLst>
    </col>
    <col min="11" max="12" width="3.709091" customWidth="1" style="45"/>
    <col min="13" max="14" width="3.209091" customWidth="1" style="45"/>
    <col min="15" max="15" width="3.927273" customWidth="1" style="45"/>
    <col min="16" max="16" width="2.927273" hidden="1" customWidth="1" style="45">
      <extLst>
        <ext uri="smNativeData">
          <pm:columnDef xmlns:pm="smNativeData" id="1739014309" min="16" max="16" hidden="1" collapsedDB="0" collapsedOL="0"/>
        </ext>
      </extLst>
    </col>
    <col min="17" max="17" width="2.500000" hidden="1" customWidth="1" style="45">
      <extLst>
        <ext uri="smNativeData">
          <pm:columnDef xmlns:pm="smNativeData" id="1739014309" min="17" max="17" hidden="1" collapsedDB="0" collapsedOL="0"/>
        </ext>
      </extLst>
    </col>
    <col min="18" max="18" width="3.500000" hidden="1" customWidth="1" style="45">
      <extLst>
        <ext uri="smNativeData">
          <pm:columnDef xmlns:pm="smNativeData" id="1739014309" min="18" max="18" hidden="1" collapsedDB="0" collapsedOL="0"/>
        </ext>
      </extLst>
    </col>
    <col min="19" max="19" width="3.927273" hidden="1" customWidth="1" style="45">
      <extLst>
        <ext uri="smNativeData">
          <pm:columnDef xmlns:pm="smNativeData" id="1739014309" min="19" max="19" hidden="1" collapsedDB="0" collapsedOL="0"/>
        </ext>
      </extLst>
    </col>
    <col min="20" max="20" width="0.181818" hidden="1" customWidth="1" style="45">
      <extLst>
        <ext uri="smNativeData">
          <pm:columnDef xmlns:pm="smNativeData" id="1739014309" min="20" max="20" hidden="1" collapsedDB="0" collapsedOL="0"/>
        </ext>
      </extLst>
    </col>
    <col min="21" max="21" width="3.709091" hidden="1" customWidth="1" style="45">
      <extLst>
        <ext uri="smNativeData">
          <pm:columnDef xmlns:pm="smNativeData" id="1739014309" min="21" max="21" hidden="1" collapsedDB="0" collapsedOL="0"/>
        </ext>
      </extLst>
    </col>
    <col min="22" max="22" width="0.181818" hidden="1" customWidth="1" style="45">
      <extLst>
        <ext uri="smNativeData">
          <pm:columnDef xmlns:pm="smNativeData" id="1739014309" min="22" max="22" hidden="1" collapsedDB="0" collapsedOL="0"/>
        </ext>
      </extLst>
    </col>
    <col min="23" max="23" width="3.709091" hidden="1" customWidth="1" style="45">
      <extLst>
        <ext uri="smNativeData">
          <pm:columnDef xmlns:pm="smNativeData" id="1739014309" min="23" max="23" hidden="1" collapsedDB="0" collapsedOL="0"/>
        </ext>
      </extLst>
    </col>
    <col min="24" max="24" width="2.500000" hidden="1" customWidth="1" style="45">
      <extLst>
        <ext uri="smNativeData">
          <pm:columnDef xmlns:pm="smNativeData" id="1739014309" min="24" max="24" hidden="1" collapsedDB="0" collapsedOL="0"/>
        </ext>
      </extLst>
    </col>
    <col min="25" max="25" width="0.181818" customWidth="1" style="45"/>
    <col min="26" max="26" width="9.000000" customWidth="1" style="45"/>
    <col min="27" max="27" width="8.427273" customWidth="1" style="45"/>
    <col min="28" max="28" width="7.572727" customWidth="1" style="45"/>
    <col min="29" max="29" width="9.500000" customWidth="1" style="104"/>
    <col min="30" max="16384" width="9.000000" customWidth="1" style="45"/>
  </cols>
  <sheetData>
    <row r="1" spans="3:5">
      <c r="C1" s="95" t="s">
        <v>0</v>
      </c>
      <c r="E1" s="46"/>
    </row>
    <row r="2" spans="4:29">
      <c r="D2" s="47" t="s">
        <v>1</v>
      </c>
      <c r="E2" s="202" t="s">
        <v>2</v>
      </c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</row>
    <row r="3" spans="4:29">
      <c r="D3" s="47" t="s">
        <v>3</v>
      </c>
      <c r="E3" s="98" t="s">
        <v>4</v>
      </c>
      <c r="F3" s="98"/>
      <c r="G3" s="98"/>
      <c r="H3" s="98"/>
      <c r="I3" s="98"/>
      <c r="J3" s="98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105"/>
    </row>
    <row r="4" spans="4:29">
      <c r="D4" s="47" t="s">
        <v>5</v>
      </c>
      <c r="E4" s="98" t="s">
        <v>6</v>
      </c>
      <c r="F4" s="98"/>
      <c r="G4" s="98"/>
      <c r="H4" s="98"/>
      <c r="I4" s="98"/>
      <c r="J4" s="98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105"/>
    </row>
    <row r="5" spans="4:29">
      <c r="D5" s="47" t="s">
        <v>7</v>
      </c>
      <c r="E5" s="98" t="s">
        <v>8</v>
      </c>
      <c r="F5" s="98"/>
      <c r="G5" s="98"/>
      <c r="H5" s="98"/>
      <c r="I5" s="98"/>
      <c r="J5" s="98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99"/>
      <c r="AC5" s="105"/>
    </row>
    <row r="6" spans="4:29" ht="10.50" customHeight="1">
      <c r="D6" s="47" t="s">
        <v>113</v>
      </c>
      <c r="E6" s="100" t="s">
        <v>186</v>
      </c>
      <c r="F6" s="100"/>
      <c r="G6" s="100"/>
      <c r="H6" s="100"/>
      <c r="I6" s="100"/>
      <c r="J6" s="100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105"/>
    </row>
    <row r="7" spans="4:29" ht="15.75" customHeight="1">
      <c r="D7" s="47" t="s">
        <v>9</v>
      </c>
      <c r="E7" s="101" t="s">
        <v>10</v>
      </c>
      <c r="F7" s="101"/>
      <c r="G7" s="101"/>
      <c r="H7" s="101"/>
      <c r="I7" s="101"/>
      <c r="J7" s="101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105"/>
    </row>
    <row r="8" spans="2:29" ht="15" customHeight="1">
      <c r="B8" s="38"/>
      <c r="C8" s="39"/>
      <c r="D8" s="40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2"/>
      <c r="AA8" s="41"/>
      <c r="AB8" s="43"/>
      <c r="AC8" s="44"/>
    </row>
    <row r="9" spans="2:29" ht="15" customHeight="1">
      <c r="B9" s="120" t="s">
        <v>209</v>
      </c>
      <c r="C9" s="120"/>
      <c r="D9" s="120"/>
      <c r="E9" s="120"/>
      <c r="F9" s="120"/>
      <c r="G9" s="120"/>
      <c r="H9" s="120"/>
      <c r="I9" s="120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2"/>
      <c r="AA9" s="41"/>
      <c r="AB9" s="43"/>
      <c r="AC9" s="44"/>
    </row>
    <row r="10" spans="2:29" ht="15" customHeight="1">
      <c r="B10" s="121" t="s">
        <v>210</v>
      </c>
      <c r="C10" s="120"/>
      <c r="D10" s="120"/>
      <c r="E10" s="120"/>
      <c r="F10" s="120"/>
      <c r="G10" s="120"/>
      <c r="H10" s="120"/>
      <c r="I10" s="120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2"/>
      <c r="AA10" s="41"/>
      <c r="AB10" s="43"/>
      <c r="AC10" s="44"/>
    </row>
    <row r="11" spans="2:29" ht="15" customHeight="1">
      <c r="B11" s="38"/>
      <c r="C11" s="39"/>
      <c r="D11" s="40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2"/>
      <c r="AA11" s="41"/>
      <c r="AB11" s="43"/>
      <c r="AC11" s="44"/>
    </row>
    <row r="12" spans="2:29" ht="15" customHeight="1">
      <c r="B12" s="232" t="s">
        <v>12</v>
      </c>
      <c r="C12" s="234" t="s">
        <v>13</v>
      </c>
      <c r="D12" s="236" t="s">
        <v>14</v>
      </c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6"/>
      <c r="P12" s="236"/>
      <c r="Q12" s="236"/>
      <c r="R12" s="236"/>
      <c r="S12" s="236"/>
      <c r="T12" s="236"/>
      <c r="U12" s="236"/>
      <c r="V12" s="236"/>
      <c r="W12" s="236"/>
      <c r="X12" s="236"/>
      <c r="Y12" s="236"/>
      <c r="Z12" s="236"/>
      <c r="AA12" s="236"/>
      <c r="AB12" s="237"/>
      <c r="AC12" s="238" t="s">
        <v>15</v>
      </c>
    </row>
    <row r="13" spans="2:29" ht="15" customHeight="1">
      <c r="B13" s="233"/>
      <c r="C13" s="235"/>
      <c r="D13" s="26" t="s">
        <v>116</v>
      </c>
      <c r="E13" s="26" t="s">
        <v>17</v>
      </c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 t="s">
        <v>18</v>
      </c>
      <c r="AB13" s="241" t="s">
        <v>19</v>
      </c>
      <c r="AC13" s="239"/>
    </row>
    <row r="14" spans="2:29" ht="22.20" customHeight="1">
      <c r="B14" s="233"/>
      <c r="C14" s="235"/>
      <c r="D14" s="26"/>
      <c r="E14" s="26" t="s">
        <v>20</v>
      </c>
      <c r="F14" s="26" t="s">
        <v>21</v>
      </c>
      <c r="G14" s="26" t="s">
        <v>22</v>
      </c>
      <c r="H14" s="26" t="s">
        <v>23</v>
      </c>
      <c r="I14" s="26" t="s">
        <v>211</v>
      </c>
      <c r="J14" s="26" t="s">
        <v>25</v>
      </c>
      <c r="K14" s="26" t="s">
        <v>26</v>
      </c>
      <c r="L14" s="26" t="s">
        <v>27</v>
      </c>
      <c r="M14" s="26" t="s">
        <v>28</v>
      </c>
      <c r="N14" s="26" t="s">
        <v>29</v>
      </c>
      <c r="O14" s="26" t="s">
        <v>30</v>
      </c>
      <c r="P14" s="26" t="s">
        <v>31</v>
      </c>
      <c r="Q14" s="26" t="s">
        <v>32</v>
      </c>
      <c r="R14" s="26" t="s">
        <v>33</v>
      </c>
      <c r="S14" s="26" t="s">
        <v>34</v>
      </c>
      <c r="T14" s="26" t="s">
        <v>35</v>
      </c>
      <c r="U14" s="26" t="s">
        <v>36</v>
      </c>
      <c r="V14" s="26" t="s">
        <v>37</v>
      </c>
      <c r="W14" s="26" t="s">
        <v>38</v>
      </c>
      <c r="X14" s="26" t="s">
        <v>39</v>
      </c>
      <c r="Y14" s="26" t="s">
        <v>40</v>
      </c>
      <c r="Z14" s="26" t="s">
        <v>41</v>
      </c>
      <c r="AA14" s="26"/>
      <c r="AB14" s="241"/>
      <c r="AC14" s="240"/>
    </row>
    <row r="15" spans="2:29" ht="15" customHeight="1">
      <c r="B15" s="83" t="n">
        <v>2</v>
      </c>
      <c r="C15" s="115" t="s">
        <v>193</v>
      </c>
      <c r="D15" s="27"/>
      <c r="E15" s="18" t="n">
        <v>14</v>
      </c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25">
        <f>SUM(E15:Y15)</f>
        <v>14</v>
      </c>
      <c r="AA15" s="18" t="s">
        <v>49</v>
      </c>
      <c r="AB15" s="19" t="n">
        <v>1</v>
      </c>
      <c r="AC15" s="53" t="s">
        <v>51</v>
      </c>
    </row>
    <row r="16" spans="2:29" ht="15" customHeight="1">
      <c r="B16" s="83" t="n">
        <v>2</v>
      </c>
      <c r="C16" s="115" t="s">
        <v>194</v>
      </c>
      <c r="D16" s="27"/>
      <c r="E16" s="18"/>
      <c r="F16" s="18"/>
      <c r="G16" s="18"/>
      <c r="H16" s="18" t="n">
        <v>28</v>
      </c>
      <c r="I16" s="18"/>
      <c r="J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25">
        <f>SUM(E16:Y16)</f>
        <v>28</v>
      </c>
      <c r="AA16" s="18" t="s">
        <v>44</v>
      </c>
      <c r="AB16" s="19" t="n">
        <v>2</v>
      </c>
      <c r="AC16" s="53" t="s">
        <v>51</v>
      </c>
    </row>
    <row r="17" spans="2:29" ht="15" customHeight="1">
      <c r="B17" s="84" t="n">
        <v>2</v>
      </c>
      <c r="C17" s="39" t="s">
        <v>195</v>
      </c>
      <c r="D17" s="27"/>
      <c r="E17" s="18"/>
      <c r="F17" s="18"/>
      <c r="G17" s="18"/>
      <c r="H17" s="18" t="n">
        <v>28</v>
      </c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25" t="n">
        <v>28</v>
      </c>
      <c r="AA17" s="18" t="s">
        <v>49</v>
      </c>
      <c r="AB17" s="19" t="n">
        <v>2</v>
      </c>
      <c r="AC17" s="53" t="s">
        <v>51</v>
      </c>
    </row>
    <row r="18" spans="2:29" ht="15" customHeight="1">
      <c r="B18" s="82" t="s">
        <v>123</v>
      </c>
      <c r="C18" s="102" t="s">
        <v>212</v>
      </c>
      <c r="D18" s="27"/>
      <c r="E18" s="18" t="s">
        <v>213</v>
      </c>
      <c r="F18" s="18"/>
      <c r="G18" s="18"/>
      <c r="H18" s="18" t="s">
        <v>213</v>
      </c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25" t="n">
        <v>60</v>
      </c>
      <c r="AA18" s="18" t="s">
        <v>44</v>
      </c>
      <c r="AB18" s="19" t="n">
        <v>8</v>
      </c>
      <c r="AC18" s="53" t="s">
        <v>47</v>
      </c>
    </row>
    <row r="19" spans="2:29" ht="15" customHeight="1">
      <c r="B19" s="82" t="s">
        <v>123</v>
      </c>
      <c r="C19" s="102" t="s">
        <v>214</v>
      </c>
      <c r="D19" s="27"/>
      <c r="E19" s="18" t="s">
        <v>213</v>
      </c>
      <c r="F19" s="18"/>
      <c r="G19" s="18"/>
      <c r="H19" s="18" t="s">
        <v>213</v>
      </c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25" t="n">
        <v>60</v>
      </c>
      <c r="AA19" s="18" t="s">
        <v>44</v>
      </c>
      <c r="AB19" s="19" t="n">
        <v>8</v>
      </c>
      <c r="AC19" s="53" t="s">
        <v>47</v>
      </c>
    </row>
    <row r="20" spans="2:29" ht="15" customHeight="1">
      <c r="B20" s="82" t="s">
        <v>123</v>
      </c>
      <c r="C20" s="102" t="s">
        <v>215</v>
      </c>
      <c r="D20" s="27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 t="n">
        <v>30</v>
      </c>
      <c r="P20" s="18"/>
      <c r="Q20" s="18"/>
      <c r="R20" s="18"/>
      <c r="S20" s="18"/>
      <c r="T20" s="18"/>
      <c r="U20" s="18"/>
      <c r="V20" s="18"/>
      <c r="W20" s="18"/>
      <c r="X20" s="18"/>
      <c r="Y20" s="18" t="n">
        <v>3</v>
      </c>
      <c r="Z20" s="25" t="n">
        <v>30</v>
      </c>
      <c r="AA20" s="18" t="s">
        <v>44</v>
      </c>
      <c r="AB20" s="19" t="n">
        <v>4</v>
      </c>
      <c r="AC20" s="53" t="s">
        <v>51</v>
      </c>
    </row>
    <row r="21" spans="2:29" ht="15" customHeight="1">
      <c r="B21" s="82" t="s">
        <v>123</v>
      </c>
      <c r="C21" s="102" t="s">
        <v>216</v>
      </c>
      <c r="D21" s="27"/>
      <c r="E21" s="18"/>
      <c r="F21" s="18"/>
      <c r="G21" s="18"/>
      <c r="H21" s="18" t="s">
        <v>217</v>
      </c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25" t="n">
        <v>60</v>
      </c>
      <c r="AA21" s="18" t="s">
        <v>49</v>
      </c>
      <c r="AB21" s="19" t="n">
        <v>8</v>
      </c>
      <c r="AC21" s="53" t="s">
        <v>51</v>
      </c>
    </row>
    <row r="22" spans="2:29" ht="15" customHeight="1">
      <c r="B22" s="82" t="s">
        <v>128</v>
      </c>
      <c r="C22" s="102" t="s">
        <v>198</v>
      </c>
      <c r="D22" s="27"/>
      <c r="E22" s="18"/>
      <c r="F22" s="18"/>
      <c r="G22" s="18"/>
      <c r="H22" s="18" t="n">
        <v>28</v>
      </c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25" t="n">
        <v>28</v>
      </c>
      <c r="AA22" s="18" t="s">
        <v>49</v>
      </c>
      <c r="AB22" s="19" t="n">
        <v>2</v>
      </c>
      <c r="AC22" s="53" t="s">
        <v>51</v>
      </c>
    </row>
    <row r="23" spans="2:29" ht="15" customHeight="1">
      <c r="B23" s="84" t="n">
        <v>4</v>
      </c>
      <c r="C23" s="102" t="s">
        <v>199</v>
      </c>
      <c r="D23" s="27"/>
      <c r="E23" s="18"/>
      <c r="F23" s="18"/>
      <c r="G23" s="18"/>
      <c r="H23" s="18"/>
      <c r="I23" s="18"/>
      <c r="J23" s="18"/>
      <c r="K23" s="18"/>
      <c r="L23" s="18"/>
      <c r="M23" s="18" t="n">
        <v>28</v>
      </c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25">
        <f>SUM(E23:Y23)</f>
        <v>28</v>
      </c>
      <c r="AA23" s="18" t="s">
        <v>49</v>
      </c>
      <c r="AB23" s="19" t="n">
        <v>3</v>
      </c>
      <c r="AC23" s="57" t="s">
        <v>51</v>
      </c>
    </row>
    <row r="24" spans="2:29" ht="15" customHeight="1">
      <c r="B24" s="48"/>
      <c r="C24" s="49"/>
      <c r="D24" s="50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2">
        <f>SUM(Z15:Z23)</f>
        <v>336</v>
      </c>
      <c r="AA24" s="51"/>
      <c r="AB24" s="52">
        <f>SUM(AB15:AB23)</f>
        <v>38</v>
      </c>
      <c r="AC24" s="106"/>
    </row>
    <row r="25" spans="2:29" ht="15" customHeight="1">
      <c r="B25" s="38"/>
      <c r="C25" s="39"/>
      <c r="D25" s="40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2"/>
      <c r="AA25" s="41"/>
      <c r="AB25" s="43"/>
      <c r="AC25" s="44"/>
    </row>
    <row r="26" spans="2:29" ht="15" customHeight="1">
      <c r="B26" s="38"/>
      <c r="C26" s="39" t="s">
        <v>218</v>
      </c>
      <c r="D26" s="40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2"/>
      <c r="AA26" s="41"/>
      <c r="AB26" s="43"/>
      <c r="AC26" s="44"/>
    </row>
    <row r="27" spans="2:29" ht="15" customHeight="1">
      <c r="B27" s="38"/>
      <c r="C27" s="39"/>
      <c r="D27" s="40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2"/>
      <c r="AA27" s="41"/>
      <c r="AB27" s="43"/>
      <c r="AC27" s="44"/>
    </row>
    <row r="28" spans="2:29" ht="15" customHeight="1">
      <c r="B28" s="38"/>
      <c r="C28" s="39"/>
      <c r="D28" s="40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2"/>
      <c r="AA28" s="41"/>
      <c r="AB28" s="43"/>
      <c r="AC28" s="44"/>
    </row>
    <row r="29" spans="2:29" ht="15" customHeight="1">
      <c r="B29" s="119" t="s">
        <v>219</v>
      </c>
      <c r="C29" s="118"/>
      <c r="D29" s="40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2"/>
      <c r="AA29" s="41"/>
      <c r="AB29" s="43"/>
      <c r="AC29" s="44"/>
    </row>
    <row r="30" spans="2:29" ht="15" customHeight="1">
      <c r="B30" s="126" t="s">
        <v>210</v>
      </c>
      <c r="C30" s="117"/>
      <c r="D30" s="40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2"/>
      <c r="AA30" s="41"/>
      <c r="AB30" s="43"/>
      <c r="AC30" s="44"/>
    </row>
    <row r="31" spans="2:29" ht="15" customHeight="1">
      <c r="B31" s="38"/>
      <c r="C31" s="39"/>
      <c r="D31" s="40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2"/>
      <c r="AA31" s="41"/>
      <c r="AB31" s="43"/>
      <c r="AC31" s="44"/>
    </row>
    <row r="32" spans="2:29" ht="15" customHeight="1">
      <c r="B32" s="232" t="s">
        <v>12</v>
      </c>
      <c r="C32" s="234" t="s">
        <v>13</v>
      </c>
      <c r="D32" s="236" t="s">
        <v>14</v>
      </c>
      <c r="E32" s="236"/>
      <c r="F32" s="236"/>
      <c r="G32" s="236"/>
      <c r="H32" s="236"/>
      <c r="I32" s="236"/>
      <c r="J32" s="236"/>
      <c r="K32" s="236"/>
      <c r="L32" s="236"/>
      <c r="M32" s="236"/>
      <c r="N32" s="236"/>
      <c r="O32" s="236"/>
      <c r="P32" s="236"/>
      <c r="Q32" s="236"/>
      <c r="R32" s="236"/>
      <c r="S32" s="236"/>
      <c r="T32" s="236"/>
      <c r="U32" s="236"/>
      <c r="V32" s="236"/>
      <c r="W32" s="236"/>
      <c r="X32" s="236"/>
      <c r="Y32" s="236"/>
      <c r="Z32" s="236"/>
      <c r="AA32" s="236"/>
      <c r="AB32" s="237"/>
      <c r="AC32" s="238" t="s">
        <v>15</v>
      </c>
    </row>
    <row r="33" spans="2:29" ht="15" customHeight="1">
      <c r="B33" s="233"/>
      <c r="C33" s="235"/>
      <c r="D33" s="26" t="s">
        <v>116</v>
      </c>
      <c r="E33" s="26" t="s">
        <v>17</v>
      </c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 t="s">
        <v>18</v>
      </c>
      <c r="AB33" s="241" t="s">
        <v>19</v>
      </c>
      <c r="AC33" s="239"/>
    </row>
    <row r="34" spans="2:29" ht="15" customHeight="1">
      <c r="B34" s="233"/>
      <c r="C34" s="235"/>
      <c r="D34" s="26"/>
      <c r="E34" s="26" t="s">
        <v>20</v>
      </c>
      <c r="F34" s="26" t="s">
        <v>21</v>
      </c>
      <c r="G34" s="26" t="s">
        <v>22</v>
      </c>
      <c r="H34" s="26" t="s">
        <v>23</v>
      </c>
      <c r="I34" s="26" t="s">
        <v>211</v>
      </c>
      <c r="J34" s="26" t="s">
        <v>25</v>
      </c>
      <c r="K34" s="26" t="s">
        <v>26</v>
      </c>
      <c r="L34" s="26" t="s">
        <v>27</v>
      </c>
      <c r="M34" s="26" t="s">
        <v>28</v>
      </c>
      <c r="N34" s="26" t="s">
        <v>29</v>
      </c>
      <c r="O34" s="26" t="s">
        <v>30</v>
      </c>
      <c r="P34" s="26" t="s">
        <v>31</v>
      </c>
      <c r="Q34" s="26" t="s">
        <v>32</v>
      </c>
      <c r="R34" s="26" t="s">
        <v>33</v>
      </c>
      <c r="S34" s="26" t="s">
        <v>34</v>
      </c>
      <c r="T34" s="26" t="s">
        <v>35</v>
      </c>
      <c r="U34" s="26" t="s">
        <v>36</v>
      </c>
      <c r="V34" s="26" t="s">
        <v>37</v>
      </c>
      <c r="W34" s="26" t="s">
        <v>38</v>
      </c>
      <c r="X34" s="26" t="s">
        <v>39</v>
      </c>
      <c r="Y34" s="26" t="s">
        <v>40</v>
      </c>
      <c r="Z34" s="26" t="s">
        <v>41</v>
      </c>
      <c r="AA34" s="26"/>
      <c r="AB34" s="241"/>
      <c r="AC34" s="240"/>
    </row>
    <row r="35" spans="2:29" ht="15" customHeight="1">
      <c r="B35" s="83" t="n">
        <v>2</v>
      </c>
      <c r="C35" s="102" t="s">
        <v>201</v>
      </c>
      <c r="D35" s="111"/>
      <c r="E35" s="111" t="n">
        <v>14</v>
      </c>
      <c r="F35" s="111"/>
      <c r="G35" s="111"/>
      <c r="H35" s="111"/>
      <c r="I35" s="111"/>
      <c r="J35" s="111"/>
      <c r="K35" s="18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09"/>
      <c r="W35" s="109"/>
      <c r="X35" s="109"/>
      <c r="Y35" s="109"/>
      <c r="Z35" s="25">
        <f>SUM(E35:Y35)</f>
        <v>14</v>
      </c>
      <c r="AA35" s="18" t="s">
        <v>49</v>
      </c>
      <c r="AB35" s="107" t="n">
        <v>1</v>
      </c>
      <c r="AC35" s="113" t="s">
        <v>47</v>
      </c>
    </row>
    <row r="36" spans="2:29" ht="15" customHeight="1">
      <c r="B36" s="83" t="n">
        <v>2</v>
      </c>
      <c r="C36" s="115" t="s">
        <v>202</v>
      </c>
      <c r="D36" s="112"/>
      <c r="E36" s="112"/>
      <c r="F36" s="112"/>
      <c r="G36" s="112"/>
      <c r="H36" s="111" t="n">
        <v>28</v>
      </c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03"/>
      <c r="W36" s="103"/>
      <c r="X36" s="103"/>
      <c r="Y36" s="103"/>
      <c r="Z36" s="25" t="n">
        <v>28</v>
      </c>
      <c r="AA36" s="18" t="s">
        <v>44</v>
      </c>
      <c r="AB36" s="107" t="n">
        <v>2</v>
      </c>
      <c r="AC36" s="108" t="s">
        <v>54</v>
      </c>
    </row>
    <row r="37" spans="2:32" ht="15" customHeight="1">
      <c r="B37" s="83" t="n">
        <v>2</v>
      </c>
      <c r="C37" s="115" t="s">
        <v>203</v>
      </c>
      <c r="D37" s="27"/>
      <c r="E37" s="18"/>
      <c r="F37" s="18"/>
      <c r="G37" s="18"/>
      <c r="H37" s="18" t="n">
        <v>28</v>
      </c>
      <c r="I37" s="18"/>
      <c r="J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25">
        <f>SUM(E37:Y37)</f>
        <v>28</v>
      </c>
      <c r="AA37" s="18" t="s">
        <v>49</v>
      </c>
      <c r="AB37" s="19" t="n">
        <v>2</v>
      </c>
      <c r="AC37" s="53" t="s">
        <v>47</v>
      </c>
      <c r="AF37" s="39"/>
    </row>
    <row r="38" spans="2:29" ht="15" customHeight="1">
      <c r="B38" s="84" t="n">
        <v>3</v>
      </c>
      <c r="C38" s="102" t="s">
        <v>212</v>
      </c>
      <c r="D38" s="27"/>
      <c r="E38" s="18" t="s">
        <v>213</v>
      </c>
      <c r="F38" s="18"/>
      <c r="G38" s="18"/>
      <c r="H38" s="18" t="s">
        <v>213</v>
      </c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25" t="n">
        <v>60</v>
      </c>
      <c r="AA38" s="18" t="s">
        <v>44</v>
      </c>
      <c r="AB38" s="242" t="n">
        <v>8</v>
      </c>
      <c r="AC38" s="53" t="s">
        <v>47</v>
      </c>
    </row>
    <row r="39" spans="2:29" ht="15" customHeight="1">
      <c r="B39" s="84" t="n">
        <v>3</v>
      </c>
      <c r="C39" s="81" t="s">
        <v>220</v>
      </c>
      <c r="D39" s="27"/>
      <c r="E39" s="18" t="s">
        <v>213</v>
      </c>
      <c r="F39" s="18"/>
      <c r="G39" s="18"/>
      <c r="H39" s="18" t="s">
        <v>213</v>
      </c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25" t="n">
        <v>60</v>
      </c>
      <c r="AA39" s="18" t="s">
        <v>44</v>
      </c>
      <c r="AB39" s="19" t="n">
        <v>8</v>
      </c>
      <c r="AC39" s="123" t="s">
        <v>47</v>
      </c>
    </row>
    <row r="40" spans="2:29" ht="15" customHeight="1">
      <c r="B40" s="84" t="n">
        <v>3</v>
      </c>
      <c r="C40" s="81" t="s">
        <v>215</v>
      </c>
      <c r="D40" s="27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 t="n">
        <v>30</v>
      </c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25" t="n">
        <v>30</v>
      </c>
      <c r="AA40" s="18" t="s">
        <v>44</v>
      </c>
      <c r="AB40" s="122" t="n">
        <v>4</v>
      </c>
      <c r="AC40" s="124" t="s">
        <v>47</v>
      </c>
    </row>
    <row r="41" spans="2:29" ht="15" customHeight="1">
      <c r="B41" s="84" t="n">
        <v>3</v>
      </c>
      <c r="C41" s="81" t="s">
        <v>221</v>
      </c>
      <c r="D41" s="27"/>
      <c r="E41" s="18"/>
      <c r="F41" s="18"/>
      <c r="G41" s="18"/>
      <c r="H41" s="18" t="s">
        <v>217</v>
      </c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25" t="n">
        <v>60</v>
      </c>
      <c r="AA41" s="18" t="s">
        <v>49</v>
      </c>
      <c r="AB41" s="122" t="n">
        <v>8</v>
      </c>
      <c r="AC41" s="124" t="s">
        <v>51</v>
      </c>
    </row>
    <row r="42" spans="2:29" ht="15" customHeight="1">
      <c r="B42" s="82" t="s">
        <v>128</v>
      </c>
      <c r="C42" s="102" t="s">
        <v>206</v>
      </c>
      <c r="D42" s="27"/>
      <c r="E42" s="18"/>
      <c r="F42" s="18"/>
      <c r="G42" s="18"/>
      <c r="H42" s="18" t="n">
        <v>28</v>
      </c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25" t="n">
        <v>28</v>
      </c>
      <c r="AA42" s="18" t="s">
        <v>49</v>
      </c>
      <c r="AB42" s="19" t="n">
        <v>2</v>
      </c>
      <c r="AC42" s="125" t="s">
        <v>47</v>
      </c>
    </row>
    <row r="43" spans="2:29" ht="15" customHeight="1">
      <c r="B43" s="84" t="n">
        <v>4</v>
      </c>
      <c r="C43" s="102" t="s">
        <v>207</v>
      </c>
      <c r="D43" s="27"/>
      <c r="E43" s="18"/>
      <c r="F43" s="18"/>
      <c r="G43" s="18"/>
      <c r="H43" s="18"/>
      <c r="I43" s="18"/>
      <c r="J43" s="18"/>
      <c r="K43" s="18"/>
      <c r="L43" s="18"/>
      <c r="M43" s="18" t="n">
        <v>28</v>
      </c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25">
        <f>SUM(E43:Y43)</f>
        <v>28</v>
      </c>
      <c r="AA43" s="18" t="s">
        <v>49</v>
      </c>
      <c r="AB43" s="19" t="n">
        <v>3</v>
      </c>
      <c r="AC43" s="57" t="s">
        <v>208</v>
      </c>
    </row>
    <row r="44" spans="2:29" ht="15" customHeight="1">
      <c r="B44" s="48"/>
      <c r="C44" s="49"/>
      <c r="D44" s="50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2">
        <f>SUM(Z35:Z43)</f>
        <v>336</v>
      </c>
      <c r="AA44" s="51"/>
      <c r="AB44" s="52">
        <f>SUM(AB35:AB43)</f>
        <v>38</v>
      </c>
      <c r="AC44" s="106"/>
    </row>
    <row r="45" spans="2:29" ht="15" customHeight="1">
      <c r="B45" s="38"/>
      <c r="C45" s="39"/>
      <c r="D45" s="40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2"/>
      <c r="AA45" s="41"/>
      <c r="AB45" s="43"/>
      <c r="AC45" s="44"/>
    </row>
    <row r="46" spans="3:3">
      <c r="C46" s="85"/>
    </row>
    <row r="47" spans="3:3">
      <c r="C47" s="39" t="s">
        <v>218</v>
      </c>
    </row>
    <row r="48" spans="3:3">
      <c r="C48" s="39"/>
    </row>
    <row r="49" spans="3:3">
      <c r="C49" s="85"/>
    </row>
    <row r="50" spans="3:3">
      <c r="C50" s="85"/>
    </row>
    <row r="72" spans="1:1" ht="14.70" customHeight="1"/>
    <row r="73" spans="1:1" ht="15" customHeight="1"/>
  </sheetData>
  <mergeCells count="18">
    <mergeCell ref="E2:AC2"/>
    <mergeCell ref="B9:I9"/>
    <mergeCell ref="D12:AB12"/>
    <mergeCell ref="B12:B14"/>
    <mergeCell ref="C12:C14"/>
    <mergeCell ref="AC12:AC14"/>
    <mergeCell ref="E13:Z13"/>
    <mergeCell ref="D13:D14"/>
    <mergeCell ref="AA13:AA14"/>
    <mergeCell ref="AB13:AB14"/>
    <mergeCell ref="D32:AB32"/>
    <mergeCell ref="B32:B34"/>
    <mergeCell ref="C32:C34"/>
    <mergeCell ref="AC32:AC34"/>
    <mergeCell ref="E33:Z33"/>
    <mergeCell ref="D33:D34"/>
    <mergeCell ref="AA33:AA34"/>
    <mergeCell ref="AB33:AB34"/>
  </mergeCells>
  <printOptions>
    <extLst>
      <ext uri="smNativeData">
        <pm:pageFlags xmlns:pm="smNativeData" id="1739014309" printRowHead="0" printColHead="0" printHeadLine="0" printFootLine="0" autoHeightHeader="0" autoHeightFooter="0" fitToPageBoth="0"/>
      </ext>
    </extLst>
  </printOptions>
  <pageMargins left="0.196528" right="0.196528" top="0.196528" bottom="0.196528" header="0.000000" footer="0.000000"/>
  <pageSetup paperSize="9" scale="60" fitToWidth="0" fitToHeight="1" orientation="landscape"/>
  <headerFooter>
    <extLst>
      <ext uri="smNativeData">
        <pm:header xmlns:pm="smNativeData" id="1739014309" l="56" r="56" t="56" b="56" borderId="0" fillId="0" vertical="0"/>
        <pm:footer xmlns:pm="smNativeData" id="1739014309" l="56" r="56" t="56" b="56" borderId="0" fillId="0" vertical="2"/>
      </ext>
    </extLst>
  </headerFooter>
  <extLst>
    <ext uri="smNativeData">
      <pm:sheetPrefs xmlns:pm="smNativeData" day="173901430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Aneta</dc:creator>
  <cp:keywords/>
  <dc:description/>
  <cp:lastModifiedBy>piotr</cp:lastModifiedBy>
  <cp:revision>0</cp:revision>
  <dcterms:created xsi:type="dcterms:W3CDTF">2011-10-12T20:03:49Z</dcterms:created>
  <dcterms:modified xsi:type="dcterms:W3CDTF">2025-02-08T11:31:49Z</dcterms:modified>
</cp:coreProperties>
</file>